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imhar\Downloads\"/>
    </mc:Choice>
  </mc:AlternateContent>
  <xr:revisionPtr revIDLastSave="0" documentId="13_ncr:1_{34FF5335-EF72-4962-97A5-3B6CF39B78A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공구 가이드" sheetId="1" r:id="rId1"/>
  </sheets>
  <definedNames>
    <definedName name="asbof">#REF!</definedName>
    <definedName name="bbb">#REF!</definedName>
    <definedName name="Budget">#REF!</definedName>
    <definedName name="commission">#REF!</definedName>
    <definedName name="costs">#REF!</definedName>
    <definedName name="CTC">#REF!</definedName>
    <definedName name="exchangerate">#REF!</definedName>
    <definedName name="grossrate">#REF!</definedName>
    <definedName name="GRPS">#REF!</definedName>
    <definedName name="IE">#REF!</definedName>
    <definedName name="internet">#REF!</definedName>
    <definedName name="J2F1">#REF!</definedName>
    <definedName name="J2F2">#REF!</definedName>
    <definedName name="J2F3">#REF!</definedName>
    <definedName name="J2F4">#REF!</definedName>
    <definedName name="J2F5">#REF!</definedName>
    <definedName name="J2FB">#REF!</definedName>
    <definedName name="J2R1">#REF!</definedName>
    <definedName name="J2R2">#REF!</definedName>
    <definedName name="J3F1">#REF!</definedName>
    <definedName name="J3F2">#REF!</definedName>
    <definedName name="J3F3">#REF!</definedName>
    <definedName name="J3F4">#REF!</definedName>
    <definedName name="J3F5">#REF!</definedName>
    <definedName name="J3FB">#REF!</definedName>
    <definedName name="J3R1">#REF!</definedName>
    <definedName name="J3R2">#REF!</definedName>
    <definedName name="J4F1">#REF!</definedName>
    <definedName name="J4F2">#REF!</definedName>
    <definedName name="J4F3">#REF!</definedName>
    <definedName name="J4F4">#REF!</definedName>
    <definedName name="J4F5">#REF!</definedName>
    <definedName name="J4FB">#REF!</definedName>
    <definedName name="J4R1">#REF!</definedName>
    <definedName name="J4R2">#REF!</definedName>
    <definedName name="J5F1">#REF!</definedName>
    <definedName name="J5F2">#REF!</definedName>
    <definedName name="J5F3">#REF!</definedName>
    <definedName name="J5F4">#REF!</definedName>
    <definedName name="J5F5">#REF!</definedName>
    <definedName name="J5FB">#REF!</definedName>
    <definedName name="J5R1">#REF!</definedName>
    <definedName name="J5R2">#REF!</definedName>
    <definedName name="J6F1">#REF!</definedName>
    <definedName name="J6F2">#REF!</definedName>
    <definedName name="J6F3">#REF!</definedName>
    <definedName name="J6F4">#REF!</definedName>
    <definedName name="J6F5">#REF!</definedName>
    <definedName name="J6FB">#REF!</definedName>
    <definedName name="J6R1">#REF!</definedName>
    <definedName name="J6R2">#REF!</definedName>
    <definedName name="J7_F5">#REF!</definedName>
    <definedName name="J7F1">#REF!</definedName>
    <definedName name="J7F2">#REF!</definedName>
    <definedName name="J7F3">#REF!</definedName>
    <definedName name="J7F4">#REF!</definedName>
    <definedName name="J7FB">#REF!</definedName>
    <definedName name="J7R1">#REF!</definedName>
    <definedName name="J7R2">#REF!</definedName>
    <definedName name="mediadiscount">#REF!</definedName>
    <definedName name="mediaspend">#REF!</definedName>
    <definedName name="Print_Area_MI">#REF!</definedName>
    <definedName name="publicationlist">#REF!</definedName>
    <definedName name="schedule">#REF!</definedName>
    <definedName name="SUM">#REF!</definedName>
    <definedName name="summary">#REF!</definedName>
    <definedName name="네이트가이드">#REF!</definedName>
    <definedName name="사천">#REF!</definedName>
    <definedName name="삼천">#REF!</definedName>
    <definedName name="삼천만원">#REF!</definedName>
    <definedName name="상품명">#REF!</definedName>
    <definedName name="ㅇ">#REF!</definedName>
    <definedName name="ㅇㄹㅇ">#REF!</definedName>
    <definedName name="ㅇㅇ">#REF!</definedName>
    <definedName name="ㅇㅇㅇㅇㅇㅇㅇㅇ">#REF!</definedName>
    <definedName name="애드베이">#REF!</definedName>
    <definedName name="영역">#REF!</definedName>
    <definedName name="이천만원패키지_예시">#REF!</definedName>
    <definedName name="천만원패키지">#REF!</definedName>
    <definedName name="호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G10" i="1"/>
  <c r="H7" i="1"/>
  <c r="G7" i="1"/>
</calcChain>
</file>

<file path=xl/sharedStrings.xml><?xml version="1.0" encoding="utf-8"?>
<sst xmlns="http://schemas.openxmlformats.org/spreadsheetml/2006/main" count="171" uniqueCount="88">
  <si>
    <t>1. 에어포켓4 공구 구성 (4분기)</t>
  </si>
  <si>
    <t>구분</t>
  </si>
  <si>
    <t>상품명</t>
  </si>
  <si>
    <t>사은품</t>
  </si>
  <si>
    <t>사용 연령</t>
  </si>
  <si>
    <t>제품 간단 설명</t>
  </si>
  <si>
    <t>소비자가</t>
  </si>
  <si>
    <t>공구가</t>
  </si>
  <si>
    <t>수수료</t>
  </si>
  <si>
    <t>상품1</t>
  </si>
  <si>
    <t>에어포켓4 리버서블 쿨&amp;웜 영유아용</t>
  </si>
  <si>
    <t>신생아~약 4세</t>
  </si>
  <si>
    <t>강력한 청정 바람으로 더워를 날려버리는 다이치 쿨시트 / 
양면 사용과 온열시트 추가로 4계절 사용 가능</t>
  </si>
  <si>
    <t>필수 구매 옵션</t>
  </si>
  <si>
    <t>다이치 온열시트 영유아용</t>
  </si>
  <si>
    <t>친환경 은나노 기술로 전자파 없이 
안전하고 따뜻하게 사용 가능한 온열시트</t>
  </si>
  <si>
    <t>소계</t>
  </si>
  <si>
    <t>상품2</t>
  </si>
  <si>
    <t>에어포켓4 리버서블 쿨&amp;웜 토들러용</t>
  </si>
  <si>
    <t>약 1세~약 10세</t>
  </si>
  <si>
    <t>다이치 온열시트 토들러용</t>
  </si>
  <si>
    <t>선택 구매 옵션1</t>
  </si>
  <si>
    <t>다이치 보조베터리</t>
  </si>
  <si>
    <t>2. 이지캐리3 공구 구성</t>
  </si>
  <si>
    <t>이지캐리3</t>
  </si>
  <si>
    <t>선바이저+목베개</t>
  </si>
  <si>
    <t>9 ~ 25kg (약 1세~약 7세)</t>
  </si>
  <si>
    <t>간편하게 휴대하고 어떤 차량에서도 장착할 수 있는
7세까지 사용 가능 휴대용 카시트</t>
  </si>
  <si>
    <t>이지캐리3(베이지)</t>
  </si>
  <si>
    <t>선바이저+목배게</t>
  </si>
  <si>
    <t xml:space="preserve"> + 오가닉 소재 커버</t>
  </si>
  <si>
    <t>구매 옵션1</t>
  </si>
  <si>
    <t>전용 백팩</t>
  </si>
  <si>
    <t>3. 블리바360 시즌2 공구 구성</t>
  </si>
  <si>
    <t>블리바360 시즌2</t>
  </si>
  <si>
    <t>선바이저+보호매트</t>
  </si>
  <si>
    <t>신생아 ~ 36kg
(신생아 ~ 약 12세)</t>
  </si>
  <si>
    <t>세계 최초 21.1kg까지 5점식 벨트 사용이 가능한
올인원 회전형 카시트</t>
  </si>
  <si>
    <t>블리바 모듈러
(시즌2+바구니+베이스)</t>
  </si>
  <si>
    <t>보호매트</t>
  </si>
  <si>
    <t>하나의 카시트 베이스로 바구니 카시트와 회전형 올인원 카시트를 연달아 사용할 수 있는 카시트 모듈러 시스템</t>
  </si>
  <si>
    <t>상품3</t>
  </si>
  <si>
    <t>블리바 FIX</t>
  </si>
  <si>
    <t>신생아 ~ 13kg
(신생아 ~ 최대 87cm)</t>
  </si>
  <si>
    <t>ADAC 테스트와 유럽 i-Size 인증을 완료
회전형 베이스에 결합해 편안하게 사용하는 바구니 카시트</t>
  </si>
  <si>
    <t>상품4</t>
  </si>
  <si>
    <t>더 스페이스 트래블 시스템
(더 스페이스 휴대용 유모차+블리바 FIX)</t>
  </si>
  <si>
    <t>어댑터+모기장+마마백+보호매트</t>
  </si>
  <si>
    <t>신생아 ~ 22kg</t>
  </si>
  <si>
    <t>국내 유일 안전인증 완료 트래블 시스템
휴대용 유모차와 바구니 카시트의 결합</t>
  </si>
  <si>
    <t>상품5</t>
  </si>
  <si>
    <t>블리바 모듈러+더 스페이스 풀 패키지
(블리바 시즌2+바구니+베이스+더 스페이스)</t>
  </si>
  <si>
    <t xml:space="preserve">카시트+휴대용 유모차를 한번에 준비하는 실속형 풀패키지 </t>
  </si>
  <si>
    <t>상품6</t>
  </si>
  <si>
    <t>더프라임 스카이 트래블 시스템
(더 프라임 스카이 절출형 유모차+블리바 FIX)</t>
  </si>
  <si>
    <t>국내 유일 안전인증 완료 트래블 시스템
절충형 유모차와 바구니 카시트의 결합</t>
  </si>
  <si>
    <t>상품7</t>
  </si>
  <si>
    <t>블리바 모듈러+더 프라임 스카이 풀 패키지
(블리바 시즌2+바구니+베이스+더 프라임 스카이)</t>
  </si>
  <si>
    <t xml:space="preserve">카시트+절충형 유모차를 한번에 준비하는 실속형 풀패키지 </t>
  </si>
  <si>
    <t>4. 리우 아기침대 공구 구성</t>
  </si>
  <si>
    <t>리우 아기침대</t>
  </si>
  <si>
    <t>트래블백</t>
  </si>
  <si>
    <t>신생아 ~ 9kg
(신생아 ~ 약 6개월)</t>
  </si>
  <si>
    <t>국내 최대 7단계 93cm까지 높이 조절로
엄마 허리 지켜주는 아기침대</t>
  </si>
  <si>
    <t>모기장</t>
  </si>
  <si>
    <t>모빌 (토이+토이바)</t>
  </si>
  <si>
    <t>5. 더 스페이스 휴대용 유모차 공구 구성</t>
  </si>
  <si>
    <t>더 스페이스 휴대용 유모차</t>
  </si>
  <si>
    <t>트래블백+모기장+마마백</t>
  </si>
  <si>
    <t>컴팩트한 폴딩과 부드러운 핸들링으로 
언제 어디서나 사용하기 좋은 휴대용 유모차</t>
  </si>
  <si>
    <t>마진</t>
    <phoneticPr fontId="9" type="noConversion"/>
  </si>
  <si>
    <t>셀러 수수료</t>
  </si>
  <si>
    <t>포장상대</t>
  </si>
  <si>
    <t>박스포장</t>
  </si>
  <si>
    <t>배송방법</t>
  </si>
  <si>
    <t xml:space="preserve">일반택배 </t>
  </si>
  <si>
    <t>제주/도선비</t>
  </si>
  <si>
    <t>택배사</t>
  </si>
  <si>
    <t>CJ대한통운</t>
  </si>
  <si>
    <t>반품교환비용</t>
  </si>
  <si>
    <t>6000원</t>
  </si>
  <si>
    <t>기타사항</t>
  </si>
  <si>
    <t>오후 12:00시 이전 당일출고</t>
  </si>
  <si>
    <t>5000원/5000원</t>
  </si>
  <si>
    <t>배송</t>
  </si>
  <si>
    <t>무료</t>
  </si>
  <si>
    <t>샘플</t>
  </si>
  <si>
    <t>샘플은 기본적으로 공구가 기준 구매 진행을 원칙으로 합니다.
다만, 공구 전 사전 포스팅 3회 진행 시 협찬 형태로 무상 제공 가능
(예: 스토리, 피드, 릴스 등 사전 홍보 콘텐츠)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</si>
</sst>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"/>
  </numFmts>
  <fonts count="15">
    <font>
      <sz val="11"/>
      <name val="Aptos Narrow"/>
      <scheme val="minor"/>
    </font>
    <font>
      <sz val="10"/>
      <name val="Malgun Gothic"/>
      <family val="3"/>
      <charset val="129"/>
    </font>
    <font>
      <b/>
      <sz val="10"/>
      <name val="Malgun Gothic"/>
      <family val="3"/>
      <charset val="129"/>
    </font>
    <font>
      <sz val="11"/>
      <name val="맑은 고딕"/>
      <family val="3"/>
      <charset val="129"/>
    </font>
    <font>
      <u/>
      <sz val="11"/>
      <name val="Malgun Gothic"/>
      <family val="3"/>
      <charset val="129"/>
    </font>
    <font>
      <sz val="10"/>
      <name val="Malgun Gothic"/>
      <family val="3"/>
      <charset val="129"/>
    </font>
    <font>
      <u/>
      <sz val="11"/>
      <name val="Malgun Gothic"/>
      <family val="3"/>
      <charset val="129"/>
    </font>
    <font>
      <u/>
      <sz val="11"/>
      <name val="Malgun Gothic"/>
      <family val="3"/>
      <charset val="129"/>
    </font>
    <font>
      <u/>
      <sz val="11"/>
      <name val="Malgun Gothic"/>
      <family val="3"/>
      <charset val="129"/>
    </font>
    <font>
      <sz val="8"/>
      <name val="Aptos Narrow"/>
      <family val="3"/>
      <charset val="129"/>
      <scheme val="minor"/>
    </font>
    <font>
      <b/>
      <sz val="11"/>
      <color theme="1"/>
      <name val="Malgun Gothic"/>
      <family val="2"/>
    </font>
    <font>
      <sz val="11"/>
      <color theme="1"/>
      <name val="Aptos Narrow"/>
      <family val="2"/>
      <scheme val="minor"/>
    </font>
    <font>
      <sz val="11"/>
      <color theme="1"/>
      <name val="Malgun Gothic"/>
      <family val="2"/>
    </font>
    <font>
      <sz val="11"/>
      <name val="Calibri"/>
      <family val="2"/>
    </font>
    <font>
      <sz val="10"/>
      <color theme="1"/>
      <name val="Malgun Gothic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theme="9" tint="0.59999389629810485"/>
        <bgColor rgb="FFD8D8D8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BE4D5"/>
        <bgColor rgb="FFFBE4D5"/>
      </patternFill>
    </fill>
    <fill>
      <patternFill patternType="solid">
        <fgColor rgb="FFD9E2F3"/>
        <bgColor rgb="FFD9E2F3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48"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4" borderId="4" xfId="0" applyFont="1" applyFill="1" applyBorder="1" applyAlignment="1">
      <alignment horizontal="center" vertical="center"/>
    </xf>
    <xf numFmtId="9" fontId="5" fillId="5" borderId="4" xfId="0" applyNumberFormat="1" applyFont="1" applyFill="1" applyBorder="1" applyAlignment="1">
      <alignment vertical="center"/>
    </xf>
    <xf numFmtId="9" fontId="5" fillId="5" borderId="0" xfId="0" applyNumberFormat="1" applyFont="1" applyFill="1" applyAlignment="1">
      <alignment vertical="center"/>
    </xf>
    <xf numFmtId="0" fontId="1" fillId="5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5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10" fillId="6" borderId="7" xfId="0" applyFont="1" applyFill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10" fillId="6" borderId="6" xfId="0" applyFont="1" applyFill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20" fontId="12" fillId="0" borderId="7" xfId="0" applyNumberFormat="1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/>
    </xf>
    <xf numFmtId="0" fontId="10" fillId="6" borderId="8" xfId="0" applyFont="1" applyFill="1" applyBorder="1" applyAlignment="1">
      <alignment vertical="center" wrapText="1"/>
    </xf>
    <xf numFmtId="0" fontId="0" fillId="0" borderId="3" xfId="0" applyBorder="1" applyAlignment="1">
      <alignment vertical="center"/>
    </xf>
    <xf numFmtId="0" fontId="2" fillId="3" borderId="10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0" fillId="7" borderId="14" xfId="0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4" fillId="0" borderId="1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brand.naver.com/daiichi/products/11364787612" TargetMode="External"/><Relationship Id="rId13" Type="http://schemas.openxmlformats.org/officeDocument/2006/relationships/hyperlink" Target="https://brand.naver.com/daiichi/products/10909196418" TargetMode="External"/><Relationship Id="rId18" Type="http://schemas.openxmlformats.org/officeDocument/2006/relationships/hyperlink" Target="https://brand.naver.com/daiichi/products/11325653002" TargetMode="External"/><Relationship Id="rId3" Type="http://schemas.openxmlformats.org/officeDocument/2006/relationships/hyperlink" Target="https://brand.naver.com/daiichi/products/11704489795" TargetMode="External"/><Relationship Id="rId7" Type="http://schemas.openxmlformats.org/officeDocument/2006/relationships/hyperlink" Target="https://brand.naver.com/daiichi/products/12241402546" TargetMode="External"/><Relationship Id="rId12" Type="http://schemas.openxmlformats.org/officeDocument/2006/relationships/hyperlink" Target="https://brand.naver.com/daiichi/products/11452852287" TargetMode="External"/><Relationship Id="rId17" Type="http://schemas.openxmlformats.org/officeDocument/2006/relationships/hyperlink" Target="https://www.babyseatmall.net/?act=shop.goods_view&amp;CM=11103&amp;GC=GD0708" TargetMode="External"/><Relationship Id="rId2" Type="http://schemas.openxmlformats.org/officeDocument/2006/relationships/hyperlink" Target="https://www.babyseatmall.net/?act=shop.goods_view&amp;CM=11073&amp;GC=GD2Y" TargetMode="External"/><Relationship Id="rId16" Type="http://schemas.openxmlformats.org/officeDocument/2006/relationships/hyperlink" Target="https://www.babyseatmall.net/?act=shop.goods_view&amp;CM=10700&amp;GC=GD07" TargetMode="External"/><Relationship Id="rId1" Type="http://schemas.openxmlformats.org/officeDocument/2006/relationships/hyperlink" Target="https://brand.naver.com/daiichi/products/11704432774" TargetMode="External"/><Relationship Id="rId6" Type="http://schemas.openxmlformats.org/officeDocument/2006/relationships/hyperlink" Target="https://brand.naver.com/daiichi/products/10985700539" TargetMode="External"/><Relationship Id="rId11" Type="http://schemas.openxmlformats.org/officeDocument/2006/relationships/hyperlink" Target="https://brand.naver.com/daiichi/products/10798111997" TargetMode="External"/><Relationship Id="rId5" Type="http://schemas.openxmlformats.org/officeDocument/2006/relationships/hyperlink" Target="https://brand.naver.com/daiichi/products/11705091570" TargetMode="External"/><Relationship Id="rId15" Type="http://schemas.openxmlformats.org/officeDocument/2006/relationships/hyperlink" Target="https://brand.naver.com/daiichi/products/10393752861" TargetMode="External"/><Relationship Id="rId10" Type="http://schemas.openxmlformats.org/officeDocument/2006/relationships/hyperlink" Target="https://brand.naver.com/daiichi/products/10798095186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www.babyseatmall.net/?act=shop.goods_view&amp;CM=11075&amp;GC=GD2Y" TargetMode="External"/><Relationship Id="rId9" Type="http://schemas.openxmlformats.org/officeDocument/2006/relationships/hyperlink" Target="https://brand.naver.com/daiichi/products/11364801425" TargetMode="External"/><Relationship Id="rId14" Type="http://schemas.openxmlformats.org/officeDocument/2006/relationships/hyperlink" Target="https://brand.naver.com/daiichi/products/11452883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00"/>
  <sheetViews>
    <sheetView showGridLines="0" tabSelected="1" zoomScale="85" zoomScaleNormal="85" workbookViewId="0">
      <pane ySplit="1" topLeftCell="A2" activePane="bottomLeft" state="frozen"/>
      <selection pane="bottomLeft" activeCell="L14" sqref="L14"/>
    </sheetView>
  </sheetViews>
  <sheetFormatPr defaultColWidth="14.453125" defaultRowHeight="15" customHeight="1"/>
  <cols>
    <col min="1" max="1" width="4.26953125" customWidth="1"/>
    <col min="2" max="2" width="13.1796875" customWidth="1"/>
    <col min="3" max="3" width="41.453125" customWidth="1"/>
    <col min="4" max="4" width="17.26953125" customWidth="1"/>
    <col min="5" max="5" width="19.54296875" customWidth="1"/>
    <col min="6" max="6" width="48" customWidth="1"/>
    <col min="7" max="7" width="10" customWidth="1"/>
    <col min="8" max="8" width="9.26953125" customWidth="1"/>
    <col min="9" max="9" width="10.54296875" bestFit="1" customWidth="1"/>
    <col min="10" max="10" width="9.54296875" customWidth="1"/>
    <col min="11" max="11" width="8.6328125" customWidth="1"/>
  </cols>
  <sheetData>
    <row r="1" spans="1:22" ht="13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22" ht="16.5" customHeight="1">
      <c r="A2" s="1"/>
      <c r="B2" s="24" t="s">
        <v>0</v>
      </c>
      <c r="C2" s="25"/>
      <c r="D2" s="1"/>
      <c r="E2" s="1"/>
      <c r="F2" s="1"/>
      <c r="G2" s="1"/>
      <c r="H2" s="1"/>
      <c r="I2" s="1"/>
      <c r="J2" s="1"/>
      <c r="K2" s="1"/>
    </row>
    <row r="3" spans="1:22" ht="16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22" ht="35.25" customHeight="1">
      <c r="A4" s="1"/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3" t="s">
        <v>7</v>
      </c>
      <c r="I4" s="20" t="s">
        <v>71</v>
      </c>
      <c r="J4" s="2" t="s">
        <v>70</v>
      </c>
      <c r="K4" s="42" t="s">
        <v>84</v>
      </c>
      <c r="L4" s="32" t="s">
        <v>72</v>
      </c>
      <c r="M4" s="33" t="s">
        <v>73</v>
      </c>
      <c r="N4" s="34" t="s">
        <v>74</v>
      </c>
      <c r="O4" s="35" t="s">
        <v>75</v>
      </c>
      <c r="P4" s="36"/>
      <c r="Q4" s="36"/>
      <c r="R4" s="36"/>
      <c r="S4" s="36"/>
      <c r="T4" s="36"/>
      <c r="U4" s="36"/>
      <c r="V4" s="37"/>
    </row>
    <row r="5" spans="1:22" ht="42" customHeight="1">
      <c r="A5" s="1"/>
      <c r="B5" s="4" t="s">
        <v>9</v>
      </c>
      <c r="C5" s="5" t="s">
        <v>10</v>
      </c>
      <c r="D5" s="6"/>
      <c r="E5" s="7" t="s">
        <v>11</v>
      </c>
      <c r="F5" s="6" t="s">
        <v>12</v>
      </c>
      <c r="G5" s="8">
        <v>159000</v>
      </c>
      <c r="H5" s="9">
        <v>78900</v>
      </c>
      <c r="I5" s="21">
        <v>7.0000000000000007E-2</v>
      </c>
      <c r="J5" s="39">
        <v>5523</v>
      </c>
      <c r="K5" s="43" t="s">
        <v>85</v>
      </c>
      <c r="L5" s="40" t="s">
        <v>76</v>
      </c>
      <c r="M5" s="33" t="s">
        <v>83</v>
      </c>
      <c r="N5" s="34" t="s">
        <v>77</v>
      </c>
      <c r="O5" s="35" t="s">
        <v>78</v>
      </c>
      <c r="P5" s="36"/>
      <c r="Q5" s="36"/>
      <c r="R5" s="36"/>
      <c r="S5" s="36"/>
      <c r="T5" s="36"/>
      <c r="U5" s="36"/>
      <c r="V5" s="37"/>
    </row>
    <row r="6" spans="1:22" ht="42" customHeight="1">
      <c r="A6" s="1"/>
      <c r="B6" s="4" t="s">
        <v>13</v>
      </c>
      <c r="C6" s="10" t="s">
        <v>14</v>
      </c>
      <c r="D6" s="6"/>
      <c r="E6" s="7" t="s">
        <v>11</v>
      </c>
      <c r="F6" s="6" t="s">
        <v>15</v>
      </c>
      <c r="G6" s="8">
        <v>60000</v>
      </c>
      <c r="H6" s="9">
        <v>23000</v>
      </c>
      <c r="I6" s="21">
        <v>7.0000000000000007E-2</v>
      </c>
      <c r="J6" s="39">
        <v>1610</v>
      </c>
      <c r="K6" s="43" t="s">
        <v>85</v>
      </c>
      <c r="L6" s="40" t="s">
        <v>79</v>
      </c>
      <c r="M6" s="33" t="s">
        <v>80</v>
      </c>
      <c r="N6" s="34" t="s">
        <v>81</v>
      </c>
      <c r="O6" s="38" t="s">
        <v>82</v>
      </c>
      <c r="P6" s="36"/>
      <c r="Q6" s="36"/>
      <c r="R6" s="36"/>
      <c r="S6" s="36"/>
      <c r="T6" s="36"/>
      <c r="U6" s="36"/>
      <c r="V6" s="37"/>
    </row>
    <row r="7" spans="1:22" ht="42" customHeight="1" thickBot="1">
      <c r="A7" s="1"/>
      <c r="B7" s="26" t="s">
        <v>16</v>
      </c>
      <c r="C7" s="27"/>
      <c r="D7" s="27"/>
      <c r="E7" s="27"/>
      <c r="F7" s="28"/>
      <c r="G7" s="8">
        <f t="shared" ref="G7:H7" si="0">SUM(G5:G6)</f>
        <v>219000</v>
      </c>
      <c r="H7" s="8">
        <f t="shared" si="0"/>
        <v>101900</v>
      </c>
      <c r="I7" s="21">
        <v>7.0000000000000007E-2</v>
      </c>
      <c r="J7" s="39">
        <v>7133</v>
      </c>
      <c r="K7" s="43" t="s">
        <v>85</v>
      </c>
      <c r="L7" s="41"/>
    </row>
    <row r="8" spans="1:22" ht="42" customHeight="1">
      <c r="A8" s="1"/>
      <c r="B8" s="4" t="s">
        <v>17</v>
      </c>
      <c r="C8" s="5" t="s">
        <v>18</v>
      </c>
      <c r="D8" s="6"/>
      <c r="E8" s="7" t="s">
        <v>19</v>
      </c>
      <c r="F8" s="6" t="s">
        <v>12</v>
      </c>
      <c r="G8" s="8">
        <v>128000</v>
      </c>
      <c r="H8" s="9">
        <v>69900</v>
      </c>
      <c r="I8" s="21">
        <v>7.0000000000000007E-2</v>
      </c>
      <c r="J8" s="39">
        <v>4893</v>
      </c>
      <c r="K8" s="43" t="s">
        <v>85</v>
      </c>
      <c r="L8" s="44" t="s">
        <v>86</v>
      </c>
      <c r="M8" s="45"/>
      <c r="N8" s="45"/>
      <c r="O8" s="45"/>
      <c r="P8" s="46"/>
    </row>
    <row r="9" spans="1:22" ht="42" customHeight="1">
      <c r="A9" s="11"/>
      <c r="B9" s="4" t="s">
        <v>13</v>
      </c>
      <c r="C9" s="10" t="s">
        <v>20</v>
      </c>
      <c r="D9" s="6"/>
      <c r="E9" s="7" t="s">
        <v>19</v>
      </c>
      <c r="F9" s="6" t="s">
        <v>15</v>
      </c>
      <c r="G9" s="8">
        <v>50000</v>
      </c>
      <c r="H9" s="9">
        <v>20000</v>
      </c>
      <c r="I9" s="21">
        <v>7.0000000000000007E-2</v>
      </c>
      <c r="J9" s="39">
        <v>1400</v>
      </c>
      <c r="K9" s="43" t="s">
        <v>85</v>
      </c>
      <c r="L9" s="47" t="s">
        <v>87</v>
      </c>
      <c r="M9" s="47"/>
      <c r="N9" s="47"/>
      <c r="O9" s="47"/>
      <c r="P9" s="47"/>
    </row>
    <row r="10" spans="1:22" ht="42" customHeight="1">
      <c r="A10" s="11"/>
      <c r="B10" s="26" t="s">
        <v>16</v>
      </c>
      <c r="C10" s="27"/>
      <c r="D10" s="27"/>
      <c r="E10" s="27"/>
      <c r="F10" s="28"/>
      <c r="G10" s="8">
        <f t="shared" ref="G10:H10" si="1">SUM(G8:G9)</f>
        <v>178000</v>
      </c>
      <c r="H10" s="8">
        <f t="shared" si="1"/>
        <v>89900</v>
      </c>
      <c r="I10" s="21">
        <v>7.0000000000000007E-2</v>
      </c>
      <c r="J10" s="39">
        <v>6293</v>
      </c>
      <c r="K10" s="43" t="s">
        <v>85</v>
      </c>
      <c r="L10" s="47"/>
      <c r="M10" s="47"/>
      <c r="N10" s="47"/>
      <c r="O10" s="47"/>
      <c r="P10" s="47"/>
    </row>
    <row r="11" spans="1:22" ht="42" customHeight="1">
      <c r="A11" s="11"/>
      <c r="B11" s="4" t="s">
        <v>21</v>
      </c>
      <c r="C11" s="10" t="s">
        <v>22</v>
      </c>
      <c r="D11" s="6"/>
      <c r="E11" s="7"/>
      <c r="F11" s="6"/>
      <c r="G11" s="8">
        <v>45000</v>
      </c>
      <c r="H11" s="9">
        <v>15000</v>
      </c>
      <c r="I11" s="21">
        <v>7.0000000000000007E-2</v>
      </c>
      <c r="J11" s="39">
        <v>1050</v>
      </c>
      <c r="K11" s="43" t="s">
        <v>85</v>
      </c>
      <c r="L11" s="47"/>
      <c r="M11" s="47"/>
      <c r="N11" s="47"/>
      <c r="O11" s="47"/>
      <c r="P11" s="47"/>
    </row>
    <row r="12" spans="1:22" ht="13.5" customHeight="1">
      <c r="A12" s="11"/>
      <c r="B12" s="12"/>
      <c r="C12" s="13"/>
      <c r="D12" s="14"/>
      <c r="E12" s="15"/>
      <c r="F12" s="14"/>
      <c r="G12" s="16"/>
      <c r="H12" s="16"/>
      <c r="I12" s="22"/>
      <c r="J12" s="16"/>
      <c r="K12" s="11"/>
      <c r="L12" s="47"/>
      <c r="M12" s="47"/>
      <c r="N12" s="47"/>
      <c r="O12" s="47"/>
      <c r="P12" s="47"/>
    </row>
    <row r="13" spans="1:22" ht="13.5" customHeight="1">
      <c r="A13" s="1"/>
      <c r="B13" s="1"/>
      <c r="C13" s="1"/>
      <c r="D13" s="1"/>
      <c r="E13" s="1"/>
      <c r="F13" s="1"/>
      <c r="G13" s="1"/>
      <c r="H13" s="1"/>
      <c r="I13" s="23"/>
      <c r="J13" s="1"/>
      <c r="K13" s="1"/>
      <c r="L13" s="47"/>
      <c r="M13" s="47"/>
      <c r="N13" s="47"/>
      <c r="O13" s="47"/>
      <c r="P13" s="47"/>
    </row>
    <row r="14" spans="1:22" ht="16.5" customHeight="1">
      <c r="A14" s="1"/>
      <c r="B14" s="24" t="s">
        <v>23</v>
      </c>
      <c r="C14" s="25"/>
      <c r="D14" s="1"/>
      <c r="E14" s="1"/>
      <c r="F14" s="1"/>
      <c r="G14" s="1"/>
      <c r="H14" s="1"/>
      <c r="I14" s="23"/>
      <c r="J14" s="1"/>
      <c r="K14" s="1"/>
    </row>
    <row r="15" spans="1:22" ht="16.5" customHeight="1">
      <c r="A15" s="1"/>
      <c r="B15" s="1"/>
      <c r="C15" s="1"/>
      <c r="D15" s="1"/>
      <c r="E15" s="1"/>
      <c r="F15" s="1"/>
      <c r="G15" s="1"/>
      <c r="H15" s="1"/>
      <c r="I15" s="23"/>
      <c r="J15" s="1"/>
      <c r="K15" s="1"/>
    </row>
    <row r="16" spans="1:22" ht="35.25" customHeight="1">
      <c r="A16" s="1"/>
      <c r="B16" s="2" t="s">
        <v>1</v>
      </c>
      <c r="C16" s="2" t="s">
        <v>2</v>
      </c>
      <c r="D16" s="2" t="s">
        <v>3</v>
      </c>
      <c r="E16" s="2" t="s">
        <v>4</v>
      </c>
      <c r="F16" s="2" t="s">
        <v>5</v>
      </c>
      <c r="G16" s="2" t="s">
        <v>6</v>
      </c>
      <c r="H16" s="3" t="s">
        <v>7</v>
      </c>
      <c r="I16" s="20" t="s">
        <v>8</v>
      </c>
      <c r="J16" s="2" t="s">
        <v>70</v>
      </c>
      <c r="K16" s="42" t="s">
        <v>84</v>
      </c>
    </row>
    <row r="17" spans="1:11" ht="42" customHeight="1">
      <c r="A17" s="1"/>
      <c r="B17" s="4" t="s">
        <v>9</v>
      </c>
      <c r="C17" s="5" t="s">
        <v>24</v>
      </c>
      <c r="D17" s="6" t="s">
        <v>25</v>
      </c>
      <c r="E17" s="7" t="s">
        <v>26</v>
      </c>
      <c r="F17" s="6" t="s">
        <v>27</v>
      </c>
      <c r="G17" s="8">
        <v>370000</v>
      </c>
      <c r="H17" s="9">
        <v>235000</v>
      </c>
      <c r="I17" s="21">
        <v>0.08</v>
      </c>
      <c r="J17" s="8">
        <v>18800</v>
      </c>
      <c r="K17" s="43" t="s">
        <v>85</v>
      </c>
    </row>
    <row r="18" spans="1:11" ht="42" customHeight="1">
      <c r="A18" s="11"/>
      <c r="B18" s="4" t="s">
        <v>17</v>
      </c>
      <c r="C18" s="5" t="s">
        <v>28</v>
      </c>
      <c r="D18" s="6" t="s">
        <v>29</v>
      </c>
      <c r="E18" s="7" t="s">
        <v>26</v>
      </c>
      <c r="F18" s="6" t="s">
        <v>30</v>
      </c>
      <c r="G18" s="8">
        <v>370000</v>
      </c>
      <c r="H18" s="9">
        <v>255000</v>
      </c>
      <c r="I18" s="21">
        <v>0.08</v>
      </c>
      <c r="J18" s="8">
        <v>20400</v>
      </c>
      <c r="K18" s="43" t="s">
        <v>85</v>
      </c>
    </row>
    <row r="19" spans="1:11" ht="42" customHeight="1">
      <c r="A19" s="11"/>
      <c r="B19" s="4" t="s">
        <v>31</v>
      </c>
      <c r="C19" s="4" t="s">
        <v>32</v>
      </c>
      <c r="D19" s="6"/>
      <c r="E19" s="7"/>
      <c r="F19" s="6"/>
      <c r="G19" s="8">
        <v>60000</v>
      </c>
      <c r="H19" s="9">
        <v>20000</v>
      </c>
      <c r="I19" s="21">
        <v>0.08</v>
      </c>
      <c r="J19" s="8">
        <v>1600</v>
      </c>
      <c r="K19" s="43" t="s">
        <v>85</v>
      </c>
    </row>
    <row r="20" spans="1:11" ht="13.5" customHeight="1">
      <c r="A20" s="1"/>
      <c r="B20" s="1"/>
      <c r="C20" s="1"/>
      <c r="D20" s="1"/>
      <c r="E20" s="1"/>
      <c r="F20" s="1"/>
      <c r="G20" s="1"/>
      <c r="H20" s="1"/>
      <c r="I20" s="23"/>
      <c r="J20" s="1"/>
      <c r="K20" s="1"/>
    </row>
    <row r="21" spans="1:11" ht="13.5" customHeight="1">
      <c r="A21" s="1"/>
      <c r="B21" s="1"/>
      <c r="C21" s="1"/>
      <c r="D21" s="1"/>
      <c r="E21" s="1"/>
      <c r="F21" s="1"/>
      <c r="G21" s="1"/>
      <c r="H21" s="1"/>
      <c r="I21" s="23"/>
      <c r="J21" s="1"/>
      <c r="K21" s="1"/>
    </row>
    <row r="22" spans="1:11" ht="16.5" customHeight="1">
      <c r="A22" s="1"/>
      <c r="B22" s="24" t="s">
        <v>33</v>
      </c>
      <c r="C22" s="25"/>
      <c r="D22" s="1"/>
      <c r="E22" s="1"/>
      <c r="F22" s="1"/>
      <c r="G22" s="1"/>
      <c r="H22" s="1"/>
      <c r="I22" s="23"/>
      <c r="J22" s="1"/>
      <c r="K22" s="1"/>
    </row>
    <row r="23" spans="1:11" ht="16.5" customHeight="1">
      <c r="A23" s="1"/>
      <c r="B23" s="1"/>
      <c r="C23" s="1"/>
      <c r="D23" s="1"/>
      <c r="E23" s="1"/>
      <c r="F23" s="1"/>
      <c r="G23" s="1"/>
      <c r="H23" s="1"/>
      <c r="I23" s="23"/>
      <c r="J23" s="1"/>
      <c r="K23" s="1"/>
    </row>
    <row r="24" spans="1:11" ht="35.25" customHeight="1">
      <c r="A24" s="1"/>
      <c r="B24" s="2" t="s">
        <v>1</v>
      </c>
      <c r="C24" s="2" t="s">
        <v>2</v>
      </c>
      <c r="D24" s="2" t="s">
        <v>3</v>
      </c>
      <c r="E24" s="2" t="s">
        <v>4</v>
      </c>
      <c r="F24" s="2" t="s">
        <v>5</v>
      </c>
      <c r="G24" s="2" t="s">
        <v>6</v>
      </c>
      <c r="H24" s="3" t="s">
        <v>7</v>
      </c>
      <c r="I24" s="20" t="s">
        <v>8</v>
      </c>
      <c r="J24" s="2" t="s">
        <v>70</v>
      </c>
      <c r="K24" s="42" t="s">
        <v>84</v>
      </c>
    </row>
    <row r="25" spans="1:11" ht="42" customHeight="1">
      <c r="A25" s="1"/>
      <c r="B25" s="4" t="s">
        <v>9</v>
      </c>
      <c r="C25" s="17" t="s">
        <v>34</v>
      </c>
      <c r="D25" s="6" t="s">
        <v>35</v>
      </c>
      <c r="E25" s="18" t="s">
        <v>36</v>
      </c>
      <c r="F25" s="18" t="s">
        <v>37</v>
      </c>
      <c r="G25" s="8">
        <v>640000</v>
      </c>
      <c r="H25" s="9">
        <v>439000</v>
      </c>
      <c r="I25" s="21">
        <v>0.12</v>
      </c>
      <c r="J25" s="8">
        <v>52680</v>
      </c>
      <c r="K25" s="43" t="s">
        <v>85</v>
      </c>
    </row>
    <row r="26" spans="1:11" ht="42" customHeight="1">
      <c r="A26" s="11"/>
      <c r="B26" s="4" t="s">
        <v>17</v>
      </c>
      <c r="C26" s="5" t="s">
        <v>38</v>
      </c>
      <c r="D26" s="6" t="s">
        <v>39</v>
      </c>
      <c r="E26" s="6" t="s">
        <v>36</v>
      </c>
      <c r="F26" s="6" t="s">
        <v>40</v>
      </c>
      <c r="G26" s="8">
        <v>990000</v>
      </c>
      <c r="H26" s="8">
        <v>639000</v>
      </c>
      <c r="I26" s="21">
        <v>0.12</v>
      </c>
      <c r="J26" s="8">
        <v>76680</v>
      </c>
      <c r="K26" s="43" t="s">
        <v>85</v>
      </c>
    </row>
    <row r="27" spans="1:11" ht="42" customHeight="1">
      <c r="A27" s="11"/>
      <c r="B27" s="4" t="s">
        <v>41</v>
      </c>
      <c r="C27" s="5" t="s">
        <v>42</v>
      </c>
      <c r="D27" s="6" t="s">
        <v>39</v>
      </c>
      <c r="E27" s="6" t="s">
        <v>43</v>
      </c>
      <c r="F27" s="6" t="s">
        <v>44</v>
      </c>
      <c r="G27" s="8">
        <v>470000</v>
      </c>
      <c r="H27" s="8">
        <v>289000</v>
      </c>
      <c r="I27" s="21">
        <v>0.12</v>
      </c>
      <c r="J27" s="8">
        <v>34680</v>
      </c>
      <c r="K27" s="43" t="s">
        <v>85</v>
      </c>
    </row>
    <row r="28" spans="1:11" ht="42" customHeight="1">
      <c r="A28" s="11"/>
      <c r="B28" s="4" t="s">
        <v>45</v>
      </c>
      <c r="C28" s="5" t="s">
        <v>46</v>
      </c>
      <c r="D28" s="6" t="s">
        <v>47</v>
      </c>
      <c r="E28" s="6" t="s">
        <v>48</v>
      </c>
      <c r="F28" s="6" t="s">
        <v>49</v>
      </c>
      <c r="G28" s="8">
        <v>1290000</v>
      </c>
      <c r="H28" s="8">
        <v>648000</v>
      </c>
      <c r="I28" s="21">
        <v>0.12</v>
      </c>
      <c r="J28" s="8">
        <v>77760</v>
      </c>
      <c r="K28" s="43" t="s">
        <v>85</v>
      </c>
    </row>
    <row r="29" spans="1:11" ht="42" customHeight="1">
      <c r="A29" s="11"/>
      <c r="B29" s="4" t="s">
        <v>50</v>
      </c>
      <c r="C29" s="5" t="s">
        <v>51</v>
      </c>
      <c r="D29" s="6" t="s">
        <v>47</v>
      </c>
      <c r="E29" s="6" t="s">
        <v>36</v>
      </c>
      <c r="F29" s="6" t="s">
        <v>52</v>
      </c>
      <c r="G29" s="8">
        <v>1810000</v>
      </c>
      <c r="H29" s="8">
        <v>1038000</v>
      </c>
      <c r="I29" s="21">
        <v>0.12</v>
      </c>
      <c r="J29" s="8">
        <v>124560</v>
      </c>
      <c r="K29" s="43" t="s">
        <v>85</v>
      </c>
    </row>
    <row r="30" spans="1:11" ht="42" customHeight="1">
      <c r="A30" s="11"/>
      <c r="B30" s="4" t="s">
        <v>53</v>
      </c>
      <c r="C30" s="5" t="s">
        <v>54</v>
      </c>
      <c r="D30" s="6" t="s">
        <v>47</v>
      </c>
      <c r="E30" s="6" t="s">
        <v>48</v>
      </c>
      <c r="F30" s="6" t="s">
        <v>55</v>
      </c>
      <c r="G30" s="8">
        <v>1620000</v>
      </c>
      <c r="H30" s="8">
        <v>858000</v>
      </c>
      <c r="I30" s="21">
        <v>0.12</v>
      </c>
      <c r="J30" s="8">
        <v>102960</v>
      </c>
      <c r="K30" s="43" t="s">
        <v>85</v>
      </c>
    </row>
    <row r="31" spans="1:11" ht="42" customHeight="1">
      <c r="A31" s="11"/>
      <c r="B31" s="4" t="s">
        <v>56</v>
      </c>
      <c r="C31" s="5" t="s">
        <v>57</v>
      </c>
      <c r="D31" s="6" t="s">
        <v>47</v>
      </c>
      <c r="E31" s="6" t="s">
        <v>36</v>
      </c>
      <c r="F31" s="6" t="s">
        <v>58</v>
      </c>
      <c r="G31" s="8">
        <v>2140000</v>
      </c>
      <c r="H31" s="8">
        <v>1248000</v>
      </c>
      <c r="I31" s="21">
        <v>0.12</v>
      </c>
      <c r="J31" s="8">
        <v>149760</v>
      </c>
      <c r="K31" s="43" t="s">
        <v>85</v>
      </c>
    </row>
    <row r="32" spans="1:11" ht="13.5" customHeight="1">
      <c r="A32" s="1"/>
      <c r="B32" s="1"/>
      <c r="C32" s="1"/>
      <c r="D32" s="1"/>
      <c r="E32" s="1"/>
      <c r="F32" s="1"/>
      <c r="G32" s="1"/>
      <c r="H32" s="1"/>
      <c r="I32" s="23"/>
      <c r="J32" s="1"/>
      <c r="K32" s="1"/>
    </row>
    <row r="33" spans="1:11" ht="13.5" customHeight="1">
      <c r="A33" s="1"/>
      <c r="B33" s="1"/>
      <c r="C33" s="1"/>
      <c r="D33" s="1"/>
      <c r="E33" s="1"/>
      <c r="F33" s="1"/>
      <c r="G33" s="1"/>
      <c r="H33" s="1"/>
      <c r="I33" s="23"/>
      <c r="J33" s="1"/>
      <c r="K33" s="1"/>
    </row>
    <row r="34" spans="1:11" ht="16.5" customHeight="1">
      <c r="A34" s="1"/>
      <c r="B34" s="24" t="s">
        <v>59</v>
      </c>
      <c r="C34" s="25"/>
      <c r="D34" s="1"/>
      <c r="E34" s="1"/>
      <c r="F34" s="1"/>
      <c r="G34" s="1"/>
      <c r="H34" s="1"/>
      <c r="I34" s="23"/>
      <c r="J34" s="1"/>
      <c r="K34" s="1"/>
    </row>
    <row r="35" spans="1:11" ht="16.5" customHeight="1">
      <c r="A35" s="1"/>
      <c r="B35" s="1"/>
      <c r="C35" s="1"/>
      <c r="D35" s="1"/>
      <c r="E35" s="1"/>
      <c r="F35" s="1"/>
      <c r="G35" s="1"/>
      <c r="H35" s="1"/>
      <c r="I35" s="23"/>
      <c r="J35" s="1"/>
      <c r="K35" s="1"/>
    </row>
    <row r="36" spans="1:11" ht="35.25" customHeight="1">
      <c r="A36" s="1"/>
      <c r="B36" s="2" t="s">
        <v>1</v>
      </c>
      <c r="C36" s="2" t="s">
        <v>2</v>
      </c>
      <c r="D36" s="2" t="s">
        <v>3</v>
      </c>
      <c r="E36" s="2" t="s">
        <v>4</v>
      </c>
      <c r="F36" s="2" t="s">
        <v>5</v>
      </c>
      <c r="G36" s="2" t="s">
        <v>6</v>
      </c>
      <c r="H36" s="2" t="s">
        <v>7</v>
      </c>
      <c r="I36" s="20" t="s">
        <v>8</v>
      </c>
      <c r="J36" s="2" t="s">
        <v>70</v>
      </c>
      <c r="K36" s="42" t="s">
        <v>84</v>
      </c>
    </row>
    <row r="37" spans="1:11" ht="42" customHeight="1">
      <c r="A37" s="1"/>
      <c r="B37" s="4" t="s">
        <v>9</v>
      </c>
      <c r="C37" s="5" t="s">
        <v>60</v>
      </c>
      <c r="D37" s="6" t="s">
        <v>61</v>
      </c>
      <c r="E37" s="29" t="s">
        <v>62</v>
      </c>
      <c r="F37" s="29" t="s">
        <v>63</v>
      </c>
      <c r="G37" s="8">
        <v>360000</v>
      </c>
      <c r="H37" s="8">
        <v>169000</v>
      </c>
      <c r="I37" s="21">
        <v>0.08</v>
      </c>
      <c r="J37" s="8">
        <v>13520</v>
      </c>
      <c r="K37" s="43" t="s">
        <v>85</v>
      </c>
    </row>
    <row r="38" spans="1:11" ht="42" customHeight="1">
      <c r="A38" s="11"/>
      <c r="B38" s="4" t="s">
        <v>31</v>
      </c>
      <c r="C38" s="5" t="s">
        <v>64</v>
      </c>
      <c r="D38" s="6"/>
      <c r="E38" s="30"/>
      <c r="F38" s="30"/>
      <c r="G38" s="8">
        <v>30000</v>
      </c>
      <c r="H38" s="8">
        <v>10000</v>
      </c>
      <c r="I38" s="21">
        <v>0</v>
      </c>
      <c r="J38" s="8">
        <v>0</v>
      </c>
      <c r="K38" s="43" t="s">
        <v>85</v>
      </c>
    </row>
    <row r="39" spans="1:11" ht="42" customHeight="1">
      <c r="A39" s="11"/>
      <c r="B39" s="4" t="s">
        <v>31</v>
      </c>
      <c r="C39" s="5" t="s">
        <v>65</v>
      </c>
      <c r="D39" s="6"/>
      <c r="E39" s="31"/>
      <c r="F39" s="31"/>
      <c r="G39" s="8">
        <v>55000</v>
      </c>
      <c r="H39" s="8">
        <v>28000</v>
      </c>
      <c r="I39" s="21">
        <v>0.08</v>
      </c>
      <c r="J39" s="8">
        <v>25760</v>
      </c>
      <c r="K39" s="43" t="s">
        <v>85</v>
      </c>
    </row>
    <row r="40" spans="1:11" ht="13.5" customHeight="1">
      <c r="A40" s="1"/>
      <c r="B40" s="1"/>
      <c r="C40" s="1"/>
      <c r="D40" s="1"/>
      <c r="E40" s="1"/>
      <c r="F40" s="1"/>
      <c r="G40" s="1"/>
      <c r="H40" s="1"/>
      <c r="I40" s="23"/>
      <c r="J40" s="1"/>
      <c r="K40" s="1"/>
    </row>
    <row r="41" spans="1:11" ht="13.5" customHeight="1">
      <c r="A41" s="1"/>
      <c r="B41" s="19"/>
      <c r="C41" s="19"/>
      <c r="D41" s="1"/>
      <c r="E41" s="1"/>
      <c r="F41" s="1"/>
      <c r="G41" s="1"/>
      <c r="H41" s="1"/>
      <c r="I41" s="23"/>
      <c r="J41" s="1"/>
      <c r="K41" s="1"/>
    </row>
    <row r="42" spans="1:11" ht="16.5" customHeight="1">
      <c r="A42" s="1"/>
      <c r="B42" s="24" t="s">
        <v>66</v>
      </c>
      <c r="C42" s="25"/>
      <c r="D42" s="1"/>
      <c r="E42" s="1"/>
      <c r="F42" s="1"/>
      <c r="G42" s="1"/>
      <c r="H42" s="1"/>
      <c r="I42" s="23"/>
      <c r="J42" s="1"/>
      <c r="K42" s="1"/>
    </row>
    <row r="43" spans="1:11" ht="16.5" customHeight="1">
      <c r="A43" s="1"/>
      <c r="B43" s="1"/>
      <c r="C43" s="1"/>
      <c r="D43" s="1"/>
      <c r="E43" s="1"/>
      <c r="F43" s="1"/>
      <c r="G43" s="1"/>
      <c r="H43" s="1"/>
      <c r="I43" s="23"/>
      <c r="J43" s="1"/>
      <c r="K43" s="1"/>
    </row>
    <row r="44" spans="1:11" ht="35.25" customHeight="1">
      <c r="A44" s="1"/>
      <c r="B44" s="2" t="s">
        <v>1</v>
      </c>
      <c r="C44" s="2" t="s">
        <v>2</v>
      </c>
      <c r="D44" s="2" t="s">
        <v>3</v>
      </c>
      <c r="E44" s="2" t="s">
        <v>4</v>
      </c>
      <c r="F44" s="2" t="s">
        <v>5</v>
      </c>
      <c r="G44" s="2" t="s">
        <v>6</v>
      </c>
      <c r="H44" s="3" t="s">
        <v>7</v>
      </c>
      <c r="I44" s="20" t="s">
        <v>8</v>
      </c>
      <c r="J44" s="2" t="s">
        <v>70</v>
      </c>
      <c r="K44" s="42" t="s">
        <v>84</v>
      </c>
    </row>
    <row r="45" spans="1:11" ht="42" customHeight="1">
      <c r="A45" s="1"/>
      <c r="B45" s="4" t="s">
        <v>9</v>
      </c>
      <c r="C45" s="5" t="s">
        <v>67</v>
      </c>
      <c r="D45" s="6" t="s">
        <v>68</v>
      </c>
      <c r="E45" s="6" t="s">
        <v>48</v>
      </c>
      <c r="F45" s="6" t="s">
        <v>69</v>
      </c>
      <c r="G45" s="8">
        <v>820000</v>
      </c>
      <c r="H45" s="9">
        <v>359000</v>
      </c>
      <c r="I45" s="21">
        <v>0.17</v>
      </c>
      <c r="J45" s="8">
        <v>61030</v>
      </c>
      <c r="K45" s="43" t="s">
        <v>85</v>
      </c>
    </row>
    <row r="46" spans="1:11" ht="13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13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3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3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3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3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3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3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3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3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3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3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3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3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3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3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3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13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ht="13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ht="13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</sheetData>
  <mergeCells count="14">
    <mergeCell ref="O4:V4"/>
    <mergeCell ref="O5:V5"/>
    <mergeCell ref="O6:V6"/>
    <mergeCell ref="L8:P8"/>
    <mergeCell ref="L9:P13"/>
    <mergeCell ref="B2:C2"/>
    <mergeCell ref="B14:C14"/>
    <mergeCell ref="B22:C22"/>
    <mergeCell ref="B42:C42"/>
    <mergeCell ref="B7:F7"/>
    <mergeCell ref="B10:F10"/>
    <mergeCell ref="B34:C34"/>
    <mergeCell ref="E37:E39"/>
    <mergeCell ref="F37:F39"/>
  </mergeCells>
  <phoneticPr fontId="9" type="noConversion"/>
  <hyperlinks>
    <hyperlink ref="C5" r:id="rId1" xr:uid="{00000000-0004-0000-0000-000000000000}"/>
    <hyperlink ref="C6" r:id="rId2" xr:uid="{00000000-0004-0000-0000-000001000000}"/>
    <hyperlink ref="C8" r:id="rId3" xr:uid="{00000000-0004-0000-0000-000002000000}"/>
    <hyperlink ref="C9" r:id="rId4" xr:uid="{00000000-0004-0000-0000-000003000000}"/>
    <hyperlink ref="C11" r:id="rId5" xr:uid="{00000000-0004-0000-0000-000004000000}"/>
    <hyperlink ref="C17" r:id="rId6" xr:uid="{00000000-0004-0000-0000-000005000000}"/>
    <hyperlink ref="C18" r:id="rId7" xr:uid="{00000000-0004-0000-0000-000006000000}"/>
    <hyperlink ref="C25" r:id="rId8" xr:uid="{00000000-0004-0000-0000-000007000000}"/>
    <hyperlink ref="C26" r:id="rId9" xr:uid="{00000000-0004-0000-0000-000008000000}"/>
    <hyperlink ref="C27" r:id="rId10" xr:uid="{00000000-0004-0000-0000-000009000000}"/>
    <hyperlink ref="C28" r:id="rId11" xr:uid="{00000000-0004-0000-0000-00000A000000}"/>
    <hyperlink ref="C29" r:id="rId12" xr:uid="{00000000-0004-0000-0000-00000B000000}"/>
    <hyperlink ref="C30" r:id="rId13" xr:uid="{00000000-0004-0000-0000-00000C000000}"/>
    <hyperlink ref="C31" r:id="rId14" xr:uid="{00000000-0004-0000-0000-00000D000000}"/>
    <hyperlink ref="C37" r:id="rId15" xr:uid="{00000000-0004-0000-0000-00000E000000}"/>
    <hyperlink ref="C38" r:id="rId16" xr:uid="{00000000-0004-0000-0000-00000F000000}"/>
    <hyperlink ref="C39" r:id="rId17" xr:uid="{00000000-0004-0000-0000-000010000000}"/>
    <hyperlink ref="C45" r:id="rId18" xr:uid="{00000000-0004-0000-0000-000011000000}"/>
  </hyperlinks>
  <pageMargins left="0.23622047244094491" right="0.23622047244094491" top="0.74803149606299213" bottom="0.74803149606299213" header="0" footer="0"/>
  <pageSetup paperSize="9" orientation="portrait"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공구 가이드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5번PC</dc:creator>
  <cp:lastModifiedBy>Teddy Im</cp:lastModifiedBy>
  <dcterms:created xsi:type="dcterms:W3CDTF">2025-09-09T03:29:59Z</dcterms:created>
  <dcterms:modified xsi:type="dcterms:W3CDTF">2026-03-25T22:03:11Z</dcterms:modified>
</cp:coreProperties>
</file>