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har\Desktop\GNL\하울스홈\노션\"/>
    </mc:Choice>
  </mc:AlternateContent>
  <xr:revisionPtr revIDLastSave="0" documentId="13_ncr:1_{17721B3C-31F3-47DC-8930-3FC6A99370A5}" xr6:coauthVersionLast="47" xr6:coauthVersionMax="47" xr10:uidLastSave="{00000000-0000-0000-0000-000000000000}"/>
  <bookViews>
    <workbookView xWindow="-110" yWindow="-110" windowWidth="19420" windowHeight="11500" xr2:uid="{CBB3BFA2-70B4-4A60-BE29-714D9A76704D}"/>
  </bookViews>
  <sheets>
    <sheet name="애딩_ORD커트러리 제안서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D17" i="2"/>
  <c r="E17" i="2"/>
  <c r="F17" i="2"/>
  <c r="C19" i="2"/>
  <c r="D19" i="2"/>
  <c r="E19" i="2"/>
  <c r="F19" i="2"/>
  <c r="C20" i="2"/>
  <c r="D20" i="2"/>
  <c r="E20" i="2"/>
  <c r="F20" i="2"/>
</calcChain>
</file>

<file path=xl/sharedStrings.xml><?xml version="1.0" encoding="utf-8"?>
<sst xmlns="http://schemas.openxmlformats.org/spreadsheetml/2006/main" count="29" uniqueCount="29">
  <si>
    <t>샘플</t>
  </si>
  <si>
    <r>
      <rPr>
        <b/>
        <sz val="12"/>
        <color theme="1"/>
        <rFont val="맑은 고딕"/>
      </rPr>
      <t>할인율</t>
    </r>
  </si>
  <si>
    <r>
      <rPr>
        <b/>
        <sz val="12"/>
        <color rgb="FFFF0000"/>
        <rFont val="맑은 고딕"/>
      </rPr>
      <t>공동구매가</t>
    </r>
  </si>
  <si>
    <t>상시판매가</t>
  </si>
  <si>
    <r>
      <rPr>
        <b/>
        <sz val="12"/>
        <color theme="1"/>
        <rFont val="맑은 고딕"/>
      </rPr>
      <t>소비자가</t>
    </r>
  </si>
  <si>
    <t>스푼+젓가락
+포크+나이프</t>
  </si>
  <si>
    <t>스푼2+젓가락2 
(컬러 교차 선택)</t>
  </si>
  <si>
    <t>포크+나이프</t>
  </si>
  <si>
    <t>스푼+젓가락</t>
  </si>
  <si>
    <t>구성</t>
  </si>
  <si>
    <r>
      <rPr>
        <b/>
        <sz val="12"/>
        <color theme="1"/>
        <rFont val="맑은 고딕"/>
      </rPr>
      <t>이미지</t>
    </r>
  </si>
  <si>
    <t>1인 풀세트</t>
  </si>
  <si>
    <t>2인 한식기</t>
  </si>
  <si>
    <t>양식기</t>
  </si>
  <si>
    <t xml:space="preserve">한식기 </t>
  </si>
  <si>
    <r>
      <rPr>
        <b/>
        <sz val="12"/>
        <color theme="1"/>
        <rFont val="맑은 고딕"/>
      </rPr>
      <t>제품명</t>
    </r>
  </si>
  <si>
    <t>공동구매 견적서</t>
  </si>
  <si>
    <t>- 내열성 ABS 재질을 사용하여 식기 세척기도 사용 가능합니다. (고온세척모드 x)
- 커트러리의 앞 뒤 무게감을 적당히 배분 설계하여 균형감이 좋습니다.
- 세트 구매시 선물포장하여 발송됩니다.</t>
  </si>
  <si>
    <t>공통</t>
  </si>
  <si>
    <t>제품 디테일 및 소구 포인트</t>
  </si>
  <si>
    <t>- 에딩만의 평범하지 않은 쉐입과 평범한 6가지 컬러가 조화로운 커트러리 시리즈입니다.</t>
  </si>
  <si>
    <t>제품 소개</t>
  </si>
  <si>
    <r>
      <rPr>
        <b/>
        <sz val="12"/>
        <color theme="1"/>
        <rFont val="나눔고딕, monospace"/>
      </rPr>
      <t>[에딩 O.R.D 커트러리]</t>
    </r>
    <r>
      <rPr>
        <sz val="12"/>
        <color theme="1"/>
        <rFont val="나눔고딕, monospace"/>
      </rPr>
      <t xml:space="preserve"> 공동구매 진행 및 컨텐츠 (릴스) 제작</t>
    </r>
  </si>
  <si>
    <t>개요</t>
  </si>
  <si>
    <r>
      <rPr>
        <b/>
        <sz val="25"/>
        <color rgb="FF000000"/>
        <rFont val="나눔고딕, monospace"/>
      </rPr>
      <t xml:space="preserve">에딩 O.R.D 커트러리
</t>
    </r>
    <r>
      <rPr>
        <b/>
        <sz val="16"/>
        <color rgb="FF000000"/>
        <rFont val="나눔고딕, monospace"/>
      </rPr>
      <t>공동구매 제안서</t>
    </r>
  </si>
  <si>
    <t>셀러 수수료</t>
  </si>
  <si>
    <t>촬영용 대여 가능하며, 촬영 완료 후 회수 진행됩니다.  공동구매 미진행 시 샘플 비용은 공구가 기준으로 청구됩니다.</t>
  </si>
  <si>
    <t>[배송]
배송 방법 CJ대한통운, 택배 발송, 합배송 가능
배송 지역 전국 지역
배송 비용 (기본) 3500원 / 5만원 이상 무료배송 (제주) 3,500원 추가 (도서산간) 5,000원 추가
배송 기간 3시 이전 주문 건까지 당일 발송, 2일 ~ 7일 소요 (상품 종류에 따라 배송 기간이 상이할 수 있습니다.)</t>
  </si>
  <si>
    <t>[교환/반품] 비용
(반품) 3,500원, (교환) 7,000원
교환 및 반품 주소
[10205] 경기도 고양시 일산서구 탄중로 120 하울스홈
교환 및 반품이 가능한 경우
- 상품을 공급 받으신 날로부터 7일이내 단, 가전제품의 경우 포장을 개봉하였거나 포장이 훼손되어 상품가치가 상실된 경우에는 교환/반품이 불가능합니다.
- 공급받으신 상품 및 용역의 내용이 표시, 광고 내용과 다르거나 다르게 이행된 경우에는 공급받은 날로부터 3월이내, 그사실을 알게 된 날로부터 30일이내
교환 및 반품이 불가능한 경우
- 고객님의 책임 있는 사유로 상품등이 멸실 또는 훼손된 경우. 단, 상품의 내용을 확인하기 위하여 포장 등을 훼손한 경우는 제외
- 포장을 개봉하였거나 포장이 훼손되어 상품가치가 상실된 경우 (예 : 가전제품, 식품, 음반 등, 단 액정화면이 부착된 노트북, LCD모니터, 디지털 카메라 등의 불량화소에 따른 반품/교환은 제조사 기준에 따릅니다.)
- 고객님의 사용 또는 일부 소비에 의하여 상품의 가치가 현저히 감소한 경우 단, 화장품등의 경우 시용제품을 제공한 경우에 한합니다.
- 시간의 경과에 의하여 재판매가 곤란할 정도로 상품등의 가치가 현저히 감소한 경우
- 복제가 가능한 상품등의 포장을 훼손한 경우 (자세한 내용은 고객만족센터 1:1 E-MAIL상담을 이용해 주시기 바랍니다.)
※ 고객님의 마음이 바뀌어 교환, 반품을 하실 경우 상품반송 비용은 고객님께서 부담하셔야 합니다. (색상 교환, 사이즈 교환 등 포함)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</si>
</sst>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;[Red]0%"/>
  </numFmts>
  <fonts count="24">
    <font>
      <sz val="11"/>
      <color theme="1"/>
      <name val="Aptos Narrow"/>
      <family val="2"/>
      <charset val="129"/>
      <scheme val="minor"/>
    </font>
    <font>
      <sz val="10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Aptos Narrow"/>
      <family val="2"/>
      <scheme val="minor"/>
    </font>
    <font>
      <b/>
      <sz val="11"/>
      <color theme="1"/>
      <name val="Malgun Gothic"/>
      <family val="2"/>
    </font>
    <font>
      <b/>
      <sz val="11"/>
      <color rgb="FFFF0000"/>
      <name val="Malgun Gothic"/>
      <family val="2"/>
    </font>
    <font>
      <b/>
      <sz val="12"/>
      <color theme="1"/>
      <name val="Malgun Gothic"/>
      <family val="2"/>
    </font>
    <font>
      <b/>
      <sz val="12"/>
      <color theme="1"/>
      <name val="맑은 고딕"/>
    </font>
    <font>
      <sz val="11"/>
      <color rgb="FF000000"/>
      <name val="Malgun Gothic"/>
      <family val="2"/>
    </font>
    <font>
      <b/>
      <sz val="12"/>
      <color rgb="FFFF0000"/>
      <name val="Malgun Gothic"/>
      <family val="2"/>
    </font>
    <font>
      <b/>
      <sz val="12"/>
      <color rgb="FFFF0000"/>
      <name val="맑은 고딕"/>
    </font>
    <font>
      <sz val="11"/>
      <color rgb="FF000000"/>
      <name val="Times New Roman"/>
      <family val="1"/>
    </font>
    <font>
      <b/>
      <sz val="16"/>
      <color theme="1"/>
      <name val="Malgun Gothic"/>
      <family val="2"/>
    </font>
    <font>
      <sz val="12"/>
      <color theme="1"/>
      <name val="Malgun Gothic"/>
      <family val="2"/>
    </font>
    <font>
      <sz val="12"/>
      <color theme="1"/>
      <name val="나눔고딕"/>
    </font>
    <font>
      <b/>
      <sz val="12"/>
      <color theme="1"/>
      <name val="나눔고딕"/>
    </font>
    <font>
      <b/>
      <sz val="12"/>
      <color theme="1"/>
      <name val="나눔고딕, monospace"/>
    </font>
    <font>
      <sz val="12"/>
      <color theme="1"/>
      <name val="나눔고딕, monospace"/>
    </font>
    <font>
      <b/>
      <sz val="25"/>
      <color rgb="FF000000"/>
      <name val="나눔고딕"/>
    </font>
    <font>
      <b/>
      <sz val="25"/>
      <color rgb="FF000000"/>
      <name val="나눔고딕, monospace"/>
    </font>
    <font>
      <b/>
      <sz val="16"/>
      <color rgb="FF000000"/>
      <name val="나눔고딕, monospace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24">
    <border>
      <left/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 shrinkToFit="1"/>
    </xf>
    <xf numFmtId="164" fontId="6" fillId="0" borderId="8" xfId="1" applyNumberFormat="1" applyFont="1" applyBorder="1" applyAlignment="1">
      <alignment horizontal="center" vertical="center" shrinkToFit="1"/>
    </xf>
    <xf numFmtId="0" fontId="7" fillId="3" borderId="9" xfId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9" fontId="9" fillId="0" borderId="7" xfId="1" applyNumberFormat="1" applyFont="1" applyBorder="1" applyAlignment="1">
      <alignment horizontal="center" vertical="center" shrinkToFit="1"/>
    </xf>
    <xf numFmtId="9" fontId="9" fillId="0" borderId="8" xfId="1" applyNumberFormat="1" applyFont="1" applyBorder="1" applyAlignment="1">
      <alignment horizontal="center" vertical="center" shrinkToFit="1"/>
    </xf>
    <xf numFmtId="3" fontId="6" fillId="5" borderId="7" xfId="1" applyNumberFormat="1" applyFont="1" applyFill="1" applyBorder="1" applyAlignment="1">
      <alignment horizontal="center" vertical="center" shrinkToFit="1"/>
    </xf>
    <xf numFmtId="3" fontId="6" fillId="5" borderId="8" xfId="1" applyNumberFormat="1" applyFont="1" applyFill="1" applyBorder="1" applyAlignment="1">
      <alignment horizontal="center" vertical="center" shrinkToFit="1"/>
    </xf>
    <xf numFmtId="0" fontId="10" fillId="5" borderId="9" xfId="1" applyFont="1" applyFill="1" applyBorder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3" fontId="9" fillId="0" borderId="7" xfId="1" applyNumberFormat="1" applyFont="1" applyBorder="1" applyAlignment="1">
      <alignment horizontal="center" vertical="center" shrinkToFit="1"/>
    </xf>
    <xf numFmtId="3" fontId="9" fillId="0" borderId="8" xfId="1" applyNumberFormat="1" applyFont="1" applyBorder="1" applyAlignment="1">
      <alignment horizontal="center" vertical="center" shrinkToFit="1"/>
    </xf>
    <xf numFmtId="3" fontId="9" fillId="0" borderId="8" xfId="1" applyNumberFormat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13" fillId="4" borderId="0" xfId="1" applyFont="1" applyFill="1" applyAlignment="1">
      <alignment horizontal="center" vertical="center" wrapText="1"/>
    </xf>
    <xf numFmtId="0" fontId="7" fillId="6" borderId="13" xfId="1" applyFont="1" applyFill="1" applyBorder="1" applyAlignment="1">
      <alignment horizontal="center" vertical="center" wrapText="1"/>
    </xf>
    <xf numFmtId="0" fontId="16" fillId="6" borderId="19" xfId="1" applyFont="1" applyFill="1" applyBorder="1" applyAlignment="1">
      <alignment horizontal="center" vertical="center"/>
    </xf>
    <xf numFmtId="0" fontId="16" fillId="4" borderId="0" xfId="1" applyFont="1" applyFill="1" applyAlignment="1">
      <alignment horizontal="center" vertical="center"/>
    </xf>
    <xf numFmtId="0" fontId="16" fillId="6" borderId="9" xfId="1" applyFont="1" applyFill="1" applyBorder="1" applyAlignment="1">
      <alignment horizontal="center" vertical="center"/>
    </xf>
    <xf numFmtId="0" fontId="19" fillId="4" borderId="0" xfId="1" applyFont="1" applyFill="1" applyAlignment="1">
      <alignment horizontal="center" vertical="center"/>
    </xf>
    <xf numFmtId="0" fontId="14" fillId="4" borderId="12" xfId="1" applyFont="1" applyFill="1" applyBorder="1" applyAlignment="1">
      <alignment horizontal="left" vertical="center" wrapText="1"/>
    </xf>
    <xf numFmtId="0" fontId="3" fillId="0" borderId="11" xfId="1" applyFont="1" applyBorder="1"/>
    <xf numFmtId="0" fontId="3" fillId="0" borderId="10" xfId="1" applyFont="1" applyBorder="1"/>
    <xf numFmtId="0" fontId="13" fillId="5" borderId="6" xfId="1" applyFont="1" applyFill="1" applyBorder="1" applyAlignment="1">
      <alignment horizontal="center" vertical="center" wrapText="1"/>
    </xf>
    <xf numFmtId="0" fontId="3" fillId="0" borderId="5" xfId="1" applyFont="1" applyBorder="1"/>
    <xf numFmtId="0" fontId="3" fillId="0" borderId="4" xfId="1" applyFont="1" applyBorder="1"/>
    <xf numFmtId="0" fontId="5" fillId="2" borderId="6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3" fillId="0" borderId="2" xfId="1" applyFont="1" applyBorder="1"/>
    <xf numFmtId="0" fontId="3" fillId="0" borderId="1" xfId="1" applyFont="1" applyBorder="1"/>
    <xf numFmtId="0" fontId="19" fillId="5" borderId="6" xfId="1" applyFont="1" applyFill="1" applyBorder="1" applyAlignment="1">
      <alignment horizontal="center" vertical="center"/>
    </xf>
    <xf numFmtId="0" fontId="19" fillId="4" borderId="23" xfId="1" applyFont="1" applyFill="1" applyBorder="1" applyAlignment="1">
      <alignment horizontal="left" vertical="center"/>
    </xf>
    <xf numFmtId="0" fontId="1" fillId="0" borderId="0" xfId="1"/>
    <xf numFmtId="0" fontId="3" fillId="0" borderId="22" xfId="1" applyFont="1" applyBorder="1"/>
    <xf numFmtId="0" fontId="3" fillId="0" borderId="23" xfId="1" applyFont="1" applyBorder="1"/>
    <xf numFmtId="0" fontId="16" fillId="0" borderId="21" xfId="1" applyFont="1" applyBorder="1" applyAlignment="1">
      <alignment horizontal="left" vertical="center"/>
    </xf>
    <xf numFmtId="0" fontId="3" fillId="0" borderId="21" xfId="1" applyFont="1" applyBorder="1"/>
    <xf numFmtId="0" fontId="3" fillId="0" borderId="20" xfId="1" applyFont="1" applyBorder="1"/>
    <xf numFmtId="0" fontId="15" fillId="0" borderId="18" xfId="1" applyFont="1" applyBorder="1" applyAlignment="1">
      <alignment horizontal="left" vertical="center"/>
    </xf>
    <xf numFmtId="0" fontId="3" fillId="0" borderId="18" xfId="1" applyFont="1" applyBorder="1"/>
    <xf numFmtId="0" fontId="3" fillId="0" borderId="17" xfId="1" applyFont="1" applyBorder="1"/>
    <xf numFmtId="0" fontId="7" fillId="6" borderId="16" xfId="1" applyFont="1" applyFill="1" applyBorder="1" applyAlignment="1">
      <alignment horizontal="center" vertical="center" wrapText="1"/>
    </xf>
    <xf numFmtId="0" fontId="3" fillId="0" borderId="15" xfId="1" applyFont="1" applyBorder="1"/>
    <xf numFmtId="0" fontId="3" fillId="0" borderId="14" xfId="1" applyFont="1" applyBorder="1"/>
    <xf numFmtId="0" fontId="8" fillId="3" borderId="9" xfId="1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</cellXfs>
  <cellStyles count="2">
    <cellStyle name="Normal" xfId="0" builtinId="0"/>
    <cellStyle name="Normal 2" xfId="1" xr:uid="{0CF7B0B0-8ADA-4BCD-B97A-0FF5D6C497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238125</xdr:colOff>
      <xdr:row>1</xdr:row>
      <xdr:rowOff>9525</xdr:rowOff>
    </xdr:from>
    <xdr:ext cx="2962275" cy="2962275"/>
    <xdr:pic>
      <xdr:nvPicPr>
        <xdr:cNvPr id="2" name="image34.jpg" title="이미지">
          <a:extLst>
            <a:ext uri="{FF2B5EF4-FFF2-40B4-BE49-F238E27FC236}">
              <a16:creationId xmlns:a16="http://schemas.microsoft.com/office/drawing/2014/main" id="{03AC47DC-143A-476B-903E-FD82EC6D330D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174625"/>
          <a:ext cx="2962275" cy="2962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38100</xdr:colOff>
      <xdr:row>1</xdr:row>
      <xdr:rowOff>9525</xdr:rowOff>
    </xdr:from>
    <xdr:ext cx="2962275" cy="2962275"/>
    <xdr:pic>
      <xdr:nvPicPr>
        <xdr:cNvPr id="3" name="image40.jpg" title="이미지">
          <a:extLst>
            <a:ext uri="{FF2B5EF4-FFF2-40B4-BE49-F238E27FC236}">
              <a16:creationId xmlns:a16="http://schemas.microsoft.com/office/drawing/2014/main" id="{D8DEAC5F-3210-477F-B28C-BF12A106CF0D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74625"/>
          <a:ext cx="2962275" cy="2962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28575</xdr:colOff>
      <xdr:row>14</xdr:row>
      <xdr:rowOff>9525</xdr:rowOff>
    </xdr:from>
    <xdr:ext cx="1571625" cy="1552575"/>
    <xdr:pic>
      <xdr:nvPicPr>
        <xdr:cNvPr id="4" name="image43.jpg" title="이미지">
          <a:extLst>
            <a:ext uri="{FF2B5EF4-FFF2-40B4-BE49-F238E27FC236}">
              <a16:creationId xmlns:a16="http://schemas.microsoft.com/office/drawing/2014/main" id="{E0C64EAC-B1C7-47EA-9417-AF707E56209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2320925"/>
          <a:ext cx="1571625" cy="15525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95250</xdr:colOff>
      <xdr:row>0</xdr:row>
      <xdr:rowOff>47625</xdr:rowOff>
    </xdr:from>
    <xdr:ext cx="1352550" cy="704850"/>
    <xdr:pic>
      <xdr:nvPicPr>
        <xdr:cNvPr id="5" name="image109.png" title="이미지">
          <a:extLst>
            <a:ext uri="{FF2B5EF4-FFF2-40B4-BE49-F238E27FC236}">
              <a16:creationId xmlns:a16="http://schemas.microsoft.com/office/drawing/2014/main" id="{0E8BA36A-ED89-4E85-B510-9D26995687DF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47625"/>
          <a:ext cx="1352550" cy="704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2901950" cy="2965450"/>
    <xdr:pic>
      <xdr:nvPicPr>
        <xdr:cNvPr id="6" name="image10.png">
          <a:extLst>
            <a:ext uri="{FF2B5EF4-FFF2-40B4-BE49-F238E27FC236}">
              <a16:creationId xmlns:a16="http://schemas.microsoft.com/office/drawing/2014/main" id="{294C7DF9-BD0F-47D2-99C5-E0C293B6C30C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165100"/>
          <a:ext cx="2901950" cy="2965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590675" cy="1590675"/>
    <xdr:pic>
      <xdr:nvPicPr>
        <xdr:cNvPr id="7" name="image44.jpg">
          <a:extLst>
            <a:ext uri="{FF2B5EF4-FFF2-40B4-BE49-F238E27FC236}">
              <a16:creationId xmlns:a16="http://schemas.microsoft.com/office/drawing/2014/main" id="{79F83ECD-C827-41EA-B328-D14FF3C45109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2311400"/>
          <a:ext cx="159067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1590675" cy="1590675"/>
    <xdr:pic>
      <xdr:nvPicPr>
        <xdr:cNvPr id="8" name="image42.jpg">
          <a:extLst>
            <a:ext uri="{FF2B5EF4-FFF2-40B4-BE49-F238E27FC236}">
              <a16:creationId xmlns:a16="http://schemas.microsoft.com/office/drawing/2014/main" id="{843F7C54-4805-40C5-A125-5FAEA43A8492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2311400"/>
          <a:ext cx="159067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</xdr:row>
      <xdr:rowOff>0</xdr:rowOff>
    </xdr:from>
    <xdr:ext cx="1590675" cy="1590675"/>
    <xdr:pic>
      <xdr:nvPicPr>
        <xdr:cNvPr id="9" name="image3.png">
          <a:extLst>
            <a:ext uri="{FF2B5EF4-FFF2-40B4-BE49-F238E27FC236}">
              <a16:creationId xmlns:a16="http://schemas.microsoft.com/office/drawing/2014/main" id="{844E9A0F-96F5-42B2-8A80-0FCDB0C4AE9D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2311400"/>
          <a:ext cx="1590675" cy="1590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9AFE6-B54B-437A-A9E4-B4709368B766}">
  <sheetPr>
    <outlinePr summaryBelow="0" summaryRight="0"/>
    <pageSetUpPr fitToPage="1"/>
  </sheetPr>
  <dimension ref="A1:V952"/>
  <sheetViews>
    <sheetView showGridLines="0" tabSelected="1" topLeftCell="A21" zoomScale="55" zoomScaleNormal="55" workbookViewId="0">
      <selection activeCell="M27" sqref="M27"/>
    </sheetView>
  </sheetViews>
  <sheetFormatPr defaultColWidth="13.08984375" defaultRowHeight="15.75" customHeight="1"/>
  <cols>
    <col min="1" max="1" width="4.54296875" style="1" customWidth="1"/>
    <col min="2" max="2" width="16.6328125" style="1" customWidth="1"/>
    <col min="3" max="6" width="21.90625" style="1" customWidth="1"/>
    <col min="7" max="7" width="20.54296875" style="1" customWidth="1"/>
    <col min="8" max="16384" width="13.08984375" style="1"/>
  </cols>
  <sheetData>
    <row r="1" spans="1:22" ht="63" customHeight="1">
      <c r="A1" s="26"/>
      <c r="B1" s="37" t="s">
        <v>24</v>
      </c>
      <c r="C1" s="31"/>
      <c r="D1" s="31"/>
      <c r="E1" s="31"/>
      <c r="F1" s="31"/>
      <c r="G1" s="3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47.25" customHeight="1">
      <c r="A2" s="26"/>
      <c r="B2" s="38"/>
      <c r="C2" s="39"/>
      <c r="D2" s="39"/>
      <c r="E2" s="39"/>
      <c r="F2" s="39"/>
      <c r="G2" s="4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47.25" customHeight="1">
      <c r="A3" s="26"/>
      <c r="B3" s="41"/>
      <c r="C3" s="39"/>
      <c r="D3" s="39"/>
      <c r="E3" s="39"/>
      <c r="F3" s="39"/>
      <c r="G3" s="4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47.25" customHeight="1">
      <c r="A4" s="26"/>
      <c r="B4" s="41"/>
      <c r="C4" s="39"/>
      <c r="D4" s="39"/>
      <c r="E4" s="39"/>
      <c r="F4" s="39"/>
      <c r="G4" s="4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47.25" customHeight="1">
      <c r="A5" s="26"/>
      <c r="B5" s="41"/>
      <c r="C5" s="39"/>
      <c r="D5" s="39"/>
      <c r="E5" s="39"/>
      <c r="F5" s="39"/>
      <c r="G5" s="4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47.25" customHeight="1">
      <c r="A6" s="26"/>
      <c r="B6" s="41"/>
      <c r="C6" s="39"/>
      <c r="D6" s="39"/>
      <c r="E6" s="39"/>
      <c r="F6" s="39"/>
      <c r="G6" s="4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.5" customHeight="1">
      <c r="A7" s="26"/>
      <c r="B7" s="41"/>
      <c r="C7" s="39"/>
      <c r="D7" s="39"/>
      <c r="E7" s="39"/>
      <c r="F7" s="39"/>
      <c r="G7" s="4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27.75" customHeight="1">
      <c r="A8" s="24"/>
      <c r="B8" s="25" t="s">
        <v>23</v>
      </c>
      <c r="C8" s="42" t="s">
        <v>22</v>
      </c>
      <c r="D8" s="43"/>
      <c r="E8" s="43"/>
      <c r="F8" s="43"/>
      <c r="G8" s="4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53.25" customHeight="1" thickBot="1">
      <c r="A9" s="24"/>
      <c r="B9" s="23" t="s">
        <v>21</v>
      </c>
      <c r="C9" s="45" t="s">
        <v>20</v>
      </c>
      <c r="D9" s="46"/>
      <c r="E9" s="46"/>
      <c r="F9" s="46"/>
      <c r="G9" s="4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1.75" customHeight="1" thickBot="1">
      <c r="A10" s="21"/>
      <c r="B10" s="48" t="s">
        <v>19</v>
      </c>
      <c r="C10" s="49"/>
      <c r="D10" s="49"/>
      <c r="E10" s="49"/>
      <c r="F10" s="49"/>
      <c r="G10" s="5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09.5" customHeight="1" thickBot="1">
      <c r="A11" s="21"/>
      <c r="B11" s="22" t="s">
        <v>18</v>
      </c>
      <c r="C11" s="27" t="s">
        <v>17</v>
      </c>
      <c r="D11" s="28"/>
      <c r="E11" s="28"/>
      <c r="F11" s="28"/>
      <c r="G11" s="29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6.75" customHeight="1" thickBot="1">
      <c r="A12" s="21"/>
      <c r="B12" s="21"/>
      <c r="C12" s="21"/>
      <c r="D12" s="21"/>
      <c r="E12" s="21"/>
      <c r="F12" s="21"/>
      <c r="G12" s="2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44.25" customHeight="1">
      <c r="A13" s="21"/>
      <c r="B13" s="30" t="s">
        <v>16</v>
      </c>
      <c r="C13" s="31"/>
      <c r="D13" s="31"/>
      <c r="E13" s="31"/>
      <c r="F13" s="31"/>
      <c r="G13" s="3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40.5" customHeight="1">
      <c r="A14" s="7"/>
      <c r="B14" s="6" t="s">
        <v>15</v>
      </c>
      <c r="C14" s="20" t="s">
        <v>14</v>
      </c>
      <c r="D14" s="20" t="s">
        <v>13</v>
      </c>
      <c r="E14" s="20" t="s">
        <v>12</v>
      </c>
      <c r="F14" s="20" t="s">
        <v>11</v>
      </c>
      <c r="G14" s="19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25.25" customHeight="1">
      <c r="A15" s="7"/>
      <c r="B15" s="6" t="s">
        <v>10</v>
      </c>
      <c r="C15" s="18"/>
      <c r="D15" s="18"/>
      <c r="E15" s="18"/>
      <c r="F15" s="18"/>
      <c r="G15" s="1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41.25" customHeight="1">
      <c r="A16" s="7"/>
      <c r="B16" s="6" t="s">
        <v>9</v>
      </c>
      <c r="C16" s="15" t="s">
        <v>8</v>
      </c>
      <c r="D16" s="15" t="s">
        <v>7</v>
      </c>
      <c r="E16" s="16" t="s">
        <v>6</v>
      </c>
      <c r="F16" s="16" t="s">
        <v>5</v>
      </c>
      <c r="G16" s="1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26.25" customHeight="1">
      <c r="A17" s="7"/>
      <c r="B17" s="6" t="s">
        <v>4</v>
      </c>
      <c r="C17" s="15">
        <f>ROUNDUP(C18/0.85,-2)</f>
        <v>28300</v>
      </c>
      <c r="D17" s="15">
        <f>ROUNDUP(D18/0.85,-2)</f>
        <v>28300</v>
      </c>
      <c r="E17" s="15">
        <f>ROUNDUP(E18/0.85,-2)</f>
        <v>56500</v>
      </c>
      <c r="F17" s="15">
        <f>ROUNDUP(F18/0.85,-2)</f>
        <v>56500</v>
      </c>
      <c r="G17" s="14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26.25" customHeight="1">
      <c r="A18" s="13"/>
      <c r="B18" s="6" t="s">
        <v>3</v>
      </c>
      <c r="C18" s="15">
        <v>24000</v>
      </c>
      <c r="D18" s="15">
        <v>24000</v>
      </c>
      <c r="E18" s="15">
        <v>48000</v>
      </c>
      <c r="F18" s="15">
        <v>48000</v>
      </c>
      <c r="G18" s="1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5.5" customHeight="1">
      <c r="A19" s="13"/>
      <c r="B19" s="12" t="s">
        <v>2</v>
      </c>
      <c r="C19" s="11">
        <f>ROUNDDOWN(C18*0.8,-2)</f>
        <v>19200</v>
      </c>
      <c r="D19" s="11">
        <f>ROUNDDOWN(D18*0.8,-2)</f>
        <v>19200</v>
      </c>
      <c r="E19" s="11">
        <f>ROUNDDOWN(E18*0.8,-2)</f>
        <v>38400</v>
      </c>
      <c r="F19" s="11">
        <f>ROUNDDOWN(F18*0.8,-2)</f>
        <v>38400</v>
      </c>
      <c r="G19" s="10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5.5" customHeight="1">
      <c r="A20" s="7"/>
      <c r="B20" s="6" t="s">
        <v>1</v>
      </c>
      <c r="C20" s="9">
        <f>1-C19/C18</f>
        <v>0.19999999999999996</v>
      </c>
      <c r="D20" s="9">
        <f>1-D19/D18</f>
        <v>0.19999999999999996</v>
      </c>
      <c r="E20" s="9">
        <f>1-E19/E18</f>
        <v>0.19999999999999996</v>
      </c>
      <c r="F20" s="9">
        <f>1-F19/F18</f>
        <v>0.19999999999999996</v>
      </c>
      <c r="G20" s="8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5.5" customHeight="1" thickBot="1">
      <c r="A21" s="7"/>
      <c r="B21" s="51" t="s">
        <v>25</v>
      </c>
      <c r="C21" s="5">
        <v>0.2</v>
      </c>
      <c r="D21" s="5">
        <v>0.2</v>
      </c>
      <c r="E21" s="5">
        <v>0.2</v>
      </c>
      <c r="F21" s="5">
        <v>0.2</v>
      </c>
      <c r="G21" s="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25.5" customHeight="1">
      <c r="A22" s="3"/>
      <c r="B22" s="33" t="s">
        <v>0</v>
      </c>
      <c r="C22" s="31"/>
      <c r="D22" s="31"/>
      <c r="E22" s="31"/>
      <c r="F22" s="31"/>
      <c r="G22" s="3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57.75" customHeight="1">
      <c r="A23" s="3"/>
      <c r="B23" s="34" t="s">
        <v>26</v>
      </c>
      <c r="C23" s="35"/>
      <c r="D23" s="35"/>
      <c r="E23" s="35"/>
      <c r="F23" s="35"/>
      <c r="G23" s="36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" customHeight="1" thickBo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25.5" hidden="1" customHeight="1" thickBo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1.5" customHeight="1" thickBot="1">
      <c r="A26" s="2"/>
      <c r="B26" s="52" t="s">
        <v>27</v>
      </c>
      <c r="C26" s="53"/>
      <c r="D26" s="53"/>
      <c r="E26" s="53"/>
      <c r="F26" s="53"/>
      <c r="G26" s="5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295.5" customHeight="1" thickBot="1">
      <c r="A27" s="2"/>
      <c r="B27" s="55" t="s">
        <v>28</v>
      </c>
      <c r="C27" s="56"/>
      <c r="D27" s="56"/>
      <c r="E27" s="56"/>
      <c r="F27" s="56"/>
      <c r="G27" s="5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25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5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5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5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5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5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5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5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5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5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5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5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25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25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25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5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5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5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5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5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25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25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25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25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25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25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25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25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25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25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25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25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25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25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25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25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25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25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25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25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25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25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25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25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25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25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25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25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25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25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25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25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25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25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25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25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25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25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25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25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25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25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25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25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25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25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25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25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25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25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25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25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25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25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25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25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25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25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25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25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25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25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25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25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25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25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25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25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25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25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25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25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25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25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25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25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25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25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25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25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25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25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25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25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25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25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25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25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25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25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25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25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25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25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25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25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25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25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25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25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25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25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25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25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25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25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25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25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25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25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25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25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25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25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25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25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25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25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25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25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25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25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25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25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25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25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25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25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25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25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25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25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25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25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25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25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25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25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25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25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25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25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25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25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25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25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25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25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25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25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25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25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25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25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25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25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25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25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25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25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25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25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25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25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25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25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25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25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25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25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25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25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25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25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25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25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25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25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25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25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25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25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25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25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25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25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25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25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25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25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25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25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25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25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25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25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25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25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25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25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25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25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25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25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25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25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25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25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25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25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25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25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25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25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25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25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25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25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25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25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25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25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25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25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25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25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25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25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25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25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25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25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25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25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25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25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25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25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25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25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25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25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25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25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25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25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25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25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25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25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25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25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25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25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25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25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25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25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25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25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25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25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25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25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25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25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25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25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25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25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25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25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25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25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25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25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25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25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25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25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25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25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25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25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25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25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25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25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25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25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25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25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25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25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25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25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25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25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25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25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25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25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25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25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25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25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25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25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25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25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25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25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25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25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25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25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25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25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25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25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25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25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25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25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25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25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25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25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25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25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25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25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25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25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25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25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25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25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25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25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25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25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25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25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25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25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25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25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25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25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25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25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25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25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25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25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25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25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25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25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25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25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25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25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25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25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25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25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25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25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25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25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25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25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25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25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25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25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25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25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25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25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25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25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25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25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25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25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25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25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25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25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25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25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25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25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25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25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25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25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25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25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25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25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25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25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25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25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25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25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25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25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25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25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25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25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25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25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25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25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25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25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25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25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25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25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25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25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25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25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25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25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25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25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25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25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25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25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25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25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25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25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25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25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25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25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25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25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25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25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25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25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25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25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25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25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25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25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25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25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25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25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25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25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25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25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25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25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25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25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25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25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25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25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25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25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25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25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25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25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25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25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25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25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25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25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25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25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25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25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25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25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25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25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25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25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25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25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25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25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25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25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25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25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25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25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25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25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25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25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25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25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25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25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25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25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25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25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25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25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25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25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25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25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25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25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25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25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25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25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25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25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25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25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25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25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25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25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25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25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25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25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25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25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25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25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25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25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25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25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25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25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25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25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25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25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25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25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25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25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25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25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25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25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25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25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25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25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25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25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25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25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25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25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25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25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25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25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25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25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25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25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25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25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25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25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25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25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25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25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25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25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25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25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25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25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25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25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25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25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25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25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25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25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25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25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25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25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25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25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25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25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25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25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25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25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25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25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25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25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25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25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25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25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25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25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25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25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25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25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25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25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25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25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25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25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25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25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25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25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25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25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25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25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25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25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25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25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25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25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25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25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25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25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25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25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25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25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25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25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25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25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25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25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25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25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25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25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25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25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25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25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25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25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25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25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25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25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25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25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25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25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25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25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25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25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25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25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25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25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25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25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25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25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25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25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25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25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25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25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25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25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25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25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25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25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25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25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25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25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25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25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25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25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25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25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25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25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25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25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25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25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25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25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25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25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25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25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25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25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25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25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25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25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25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25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25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25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25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25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25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25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25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25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25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25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25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25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25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25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25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25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25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25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25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25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25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25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25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25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25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25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25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25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25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25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25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25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25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25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25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25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25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25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25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25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25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25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25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25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25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25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25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25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25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25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25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25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25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25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25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25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25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25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25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25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25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25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25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25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25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25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25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25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25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25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25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25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25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25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25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25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25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25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25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25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25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25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25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25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25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25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25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25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25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25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25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25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25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25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25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25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25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25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25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25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25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25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25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25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25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25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25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25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25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25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25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25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25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25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25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25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25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25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25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25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25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25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25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25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25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25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25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25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25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25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25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25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25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25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25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25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25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25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25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25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25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25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25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25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25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25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25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25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25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25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25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25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25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25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25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25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25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25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25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25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25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25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25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25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25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25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25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25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25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</sheetData>
  <mergeCells count="11">
    <mergeCell ref="B26:G26"/>
    <mergeCell ref="B27:G27"/>
    <mergeCell ref="C11:G11"/>
    <mergeCell ref="B13:G13"/>
    <mergeCell ref="B22:G22"/>
    <mergeCell ref="B23:G23"/>
    <mergeCell ref="B1:G1"/>
    <mergeCell ref="B2:G7"/>
    <mergeCell ref="C8:G8"/>
    <mergeCell ref="C9:G9"/>
    <mergeCell ref="B10:G10"/>
  </mergeCells>
  <pageMargins left="0.25" right="0.25" top="0.75" bottom="0.75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애딩_ORD커트러리 제안서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 Im</dc:creator>
  <cp:lastModifiedBy>Teddy Im</cp:lastModifiedBy>
  <dcterms:created xsi:type="dcterms:W3CDTF">2026-03-13T11:21:39Z</dcterms:created>
  <dcterms:modified xsi:type="dcterms:W3CDTF">2026-03-25T10:54:36Z</dcterms:modified>
</cp:coreProperties>
</file>