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har\Desktop\GNL\하울스홈\노션\"/>
    </mc:Choice>
  </mc:AlternateContent>
  <xr:revisionPtr revIDLastSave="0" documentId="13_ncr:1_{B376A99B-E64C-4981-909B-DD1F169FE211}" xr6:coauthVersionLast="47" xr6:coauthVersionMax="47" xr10:uidLastSave="{00000000-0000-0000-0000-000000000000}"/>
  <bookViews>
    <workbookView xWindow="-28920" yWindow="-120" windowWidth="29040" windowHeight="15720" xr2:uid="{E86E2A8D-EF37-4C4C-B884-E6C84E76F88C}"/>
  </bookViews>
  <sheets>
    <sheet name="에딩_마블웨이 제안 및 견적서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C11" i="2"/>
  <c r="D11" i="2"/>
  <c r="E11" i="2"/>
  <c r="F11" i="2"/>
  <c r="C12" i="2"/>
  <c r="D12" i="2"/>
  <c r="E12" i="2"/>
  <c r="F12" i="2"/>
  <c r="C16" i="2"/>
  <c r="D16" i="2"/>
  <c r="E16" i="2"/>
  <c r="F16" i="2"/>
  <c r="C18" i="2"/>
  <c r="F18" i="2"/>
  <c r="C19" i="2"/>
  <c r="F19" i="2"/>
</calcChain>
</file>

<file path=xl/sharedStrings.xml><?xml version="1.0" encoding="utf-8"?>
<sst xmlns="http://schemas.openxmlformats.org/spreadsheetml/2006/main" count="30" uniqueCount="23">
  <si>
    <t>샘플</t>
  </si>
  <si>
    <r>
      <rPr>
        <b/>
        <sz val="12"/>
        <color theme="1"/>
        <rFont val="맑은 고딕"/>
      </rPr>
      <t>할인율</t>
    </r>
  </si>
  <si>
    <r>
      <rPr>
        <b/>
        <sz val="12"/>
        <color rgb="FFFF0000"/>
        <rFont val="맑은 고딕"/>
      </rPr>
      <t>공동구매가</t>
    </r>
  </si>
  <si>
    <t>상시판매가</t>
  </si>
  <si>
    <r>
      <rPr>
        <b/>
        <sz val="12"/>
        <color theme="1"/>
        <rFont val="맑은 고딕"/>
      </rPr>
      <t>소비자가</t>
    </r>
  </si>
  <si>
    <r>
      <rPr>
        <b/>
        <sz val="12"/>
        <color theme="1"/>
        <rFont val="맑은 고딕"/>
      </rPr>
      <t>이미지</t>
    </r>
  </si>
  <si>
    <t>파스타볼</t>
  </si>
  <si>
    <t>앵글볼</t>
  </si>
  <si>
    <t>플랫볼</t>
  </si>
  <si>
    <t>요거트볼</t>
  </si>
  <si>
    <r>
      <rPr>
        <b/>
        <sz val="12"/>
        <color theme="1"/>
        <rFont val="맑은 고딕"/>
      </rPr>
      <t>제품명</t>
    </r>
  </si>
  <si>
    <t>미니 플레이트</t>
  </si>
  <si>
    <t>머그컵 350ml</t>
  </si>
  <si>
    <t>롱 핸들 텀블러</t>
  </si>
  <si>
    <t>숏 핸들 텀블러</t>
  </si>
  <si>
    <t>공동구매 견적서</t>
  </si>
  <si>
    <t>- 안료의 흐름대로 담아낸 세상에 하나뿐인 패턴 
- 유럽 튀르키예 장인이 만드는 100% 핸드메이드 제품
- 어디든 조화로운 잔잔한 파스텔 컬러감
- 실용도 높은 쉐입으로 구성된 시리즈
- 이염이 적어 쉽게 세척이 가능한 에나멜 코팅
- 다양한 열원 사용이 가능하여 조리 후 바로 플레이팅 가능
  (가스레인지.하이라이트,인덕션,식기세척기,오븐,에어프라이기 가능)
- 디자인 된 전용 패키지에 제품 1개씩 개별 포장하여 배송</t>
  </si>
  <si>
    <t>제품 소개</t>
  </si>
  <si>
    <r>
      <rPr>
        <b/>
        <sz val="25"/>
        <color rgb="FF000000"/>
        <rFont val="나눔고딕, monospace"/>
      </rPr>
      <t xml:space="preserve">에딩 마블웨이 시리즈
</t>
    </r>
    <r>
      <rPr>
        <b/>
        <sz val="16"/>
        <color rgb="FF000000"/>
        <rFont val="나눔고딕, monospace"/>
      </rPr>
      <t>공동구매 제안서</t>
    </r>
  </si>
  <si>
    <t>[배송]
배송 방법 CJ대한통운, 택배 발송, 합배송 가능
배송 지역 전국 지역
배송 비용 (기본) 3500원 / 5만원 이상 무료배송 (제주) 3,500원 추가 (도서산간) 5,000원 추가
배송 기간 3시 이전 주문 건까지 당일 발송, 2일 ~ 7일 소요 (상품 종류에 따라 배송 기간이 상이할 수 있습니다.)</t>
  </si>
  <si>
    <t>[교환/반품] 비용
(반품) 3,500원, (교환) 7,000원
교환 및 반품 주소
[10205] 경기도 고양시 일산서구 탄중로 120 하울스홈
교환 및 반품이 가능한 경우
- 상품을 공급 받으신 날로부터 7일이내 단, 가전제품의 경우 포장을 개봉하였거나 포장이 훼손되어 상품가치가 상실된 경우에는 교환/반품이 불가능합니다.
- 공급받으신 상품 및 용역의 내용이 표시, 광고 내용과 다르거나 다르게 이행된 경우에는 공급받은 날로부터 3월이내, 그사실을 알게 된 날로부터 30일이내
교환 및 반품이 불가능한 경우
- 고객님의 책임 있는 사유로 상품등이 멸실 또는 훼손된 경우. 단, 상품의 내용을 확인하기 위하여 포장 등을 훼손한 경우는 제외
- 포장을 개봉하였거나 포장이 훼손되어 상품가치가 상실된 경우 (예 : 가전제품, 식품, 음반 등, 단 액정화면이 부착된 노트북, LCD모니터, 디지털 카메라 등의 불량화소에 따른 반품/교환은 제조사 기준에 따릅니다.)
- 고객님의 사용 또는 일부 소비에 의하여 상품의 가치가 현저히 감소한 경우 단, 화장품등의 경우 시용제품을 제공한 경우에 한합니다.
- 시간의 경과에 의하여 재판매가 곤란할 정도로 상품등의 가치가 현저히 감소한 경우
- 복제가 가능한 상품등의 포장을 훼손한 경우 (자세한 내용은 고객만족센터 1:1 E-MAIL상담을 이용해 주시기 바랍니다.)
※ 고객님의 마음이 바뀌어 교환, 반품을 하실 경우 상품반송 비용은 고객님께서 부담하셔야 합니다. (색상 교환, 사이즈 교환 등 포함)</t>
  </si>
  <si>
    <t>셀러 수수료</t>
  </si>
  <si>
    <t>촬영용 대여 가능하며, 촬영 완료 후 회수 진행됩니다.  공동구매 미진행 시 샘플 비용은 공구가 기준으로 청구됩니다.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</si>
</sst>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[Red]0%"/>
  </numFmts>
  <fonts count="24">
    <font>
      <sz val="11"/>
      <color theme="1"/>
      <name val="Aptos Narrow"/>
      <family val="2"/>
      <charset val="129"/>
      <scheme val="minor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Aptos Narrow"/>
      <family val="2"/>
      <scheme val="minor"/>
    </font>
    <font>
      <b/>
      <sz val="11"/>
      <color theme="1"/>
      <name val="Malgun Gothic"/>
      <family val="2"/>
    </font>
    <font>
      <b/>
      <sz val="11"/>
      <color rgb="FFFF0000"/>
      <name val="Malgun Gothic"/>
      <family val="2"/>
    </font>
    <font>
      <b/>
      <sz val="12"/>
      <color theme="1"/>
      <name val="Malgun Gothic"/>
      <family val="2"/>
    </font>
    <font>
      <b/>
      <sz val="12"/>
      <color theme="1"/>
      <name val="맑은 고딕"/>
    </font>
    <font>
      <sz val="11"/>
      <color rgb="FF000000"/>
      <name val="Malgun Gothic"/>
      <family val="2"/>
    </font>
    <font>
      <b/>
      <sz val="12"/>
      <color rgb="FFFF0000"/>
      <name val="Malgun Gothic"/>
      <family val="2"/>
    </font>
    <font>
      <b/>
      <sz val="12"/>
      <color rgb="FFFF0000"/>
      <name val="맑은 고딕"/>
    </font>
    <font>
      <sz val="11"/>
      <color rgb="FF000000"/>
      <name val="Times New Roman"/>
      <family val="1"/>
    </font>
    <font>
      <b/>
      <sz val="16"/>
      <color theme="1"/>
      <name val="Malgun Gothic"/>
      <family val="2"/>
    </font>
    <font>
      <sz val="10"/>
      <color theme="1"/>
      <name val="Times New Roman"/>
      <family val="1"/>
    </font>
    <font>
      <b/>
      <sz val="9"/>
      <color theme="1"/>
      <name val="Malgun Gothic"/>
      <family val="2"/>
    </font>
    <font>
      <b/>
      <sz val="25"/>
      <color rgb="FF000000"/>
      <name val="나눔고딕"/>
    </font>
    <font>
      <sz val="11"/>
      <color theme="1"/>
      <name val="나눔고딕"/>
    </font>
    <font>
      <b/>
      <sz val="11"/>
      <color theme="1"/>
      <name val="나눔고딕"/>
    </font>
    <font>
      <b/>
      <sz val="12"/>
      <color theme="1"/>
      <name val="나눔고딕"/>
    </font>
    <font>
      <b/>
      <sz val="25"/>
      <color rgb="FF000000"/>
      <name val="나눔고딕, monospace"/>
    </font>
    <font>
      <b/>
      <sz val="16"/>
      <color rgb="FF000000"/>
      <name val="나눔고딕, monospace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29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9" fontId="9" fillId="0" borderId="9" xfId="1" applyNumberFormat="1" applyFont="1" applyBorder="1" applyAlignment="1">
      <alignment horizontal="center" vertical="center" shrinkToFit="1"/>
    </xf>
    <xf numFmtId="9" fontId="9" fillId="0" borderId="10" xfId="1" applyNumberFormat="1" applyFont="1" applyBorder="1" applyAlignment="1">
      <alignment horizontal="center" vertical="center" shrinkToFit="1"/>
    </xf>
    <xf numFmtId="0" fontId="7" fillId="3" borderId="11" xfId="1" applyFont="1" applyFill="1" applyBorder="1" applyAlignment="1">
      <alignment horizontal="center" vertical="center" wrapText="1"/>
    </xf>
    <xf numFmtId="3" fontId="6" fillId="5" borderId="9" xfId="1" applyNumberFormat="1" applyFont="1" applyFill="1" applyBorder="1" applyAlignment="1">
      <alignment horizontal="center" vertical="center" shrinkToFit="1"/>
    </xf>
    <xf numFmtId="3" fontId="6" fillId="5" borderId="10" xfId="1" applyNumberFormat="1" applyFont="1" applyFill="1" applyBorder="1" applyAlignment="1">
      <alignment horizontal="center" vertical="center" shrinkToFit="1"/>
    </xf>
    <xf numFmtId="0" fontId="10" fillId="5" borderId="11" xfId="1" applyFont="1" applyFill="1" applyBorder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3" fontId="9" fillId="0" borderId="9" xfId="1" applyNumberFormat="1" applyFont="1" applyBorder="1" applyAlignment="1">
      <alignment horizontal="center" vertical="center" shrinkToFit="1"/>
    </xf>
    <xf numFmtId="3" fontId="9" fillId="0" borderId="10" xfId="1" applyNumberFormat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13" fillId="4" borderId="0" xfId="1" applyFont="1" applyFill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5" fillId="6" borderId="0" xfId="1" applyFont="1" applyFill="1" applyAlignment="1">
      <alignment horizontal="center" vertical="center" wrapText="1"/>
    </xf>
    <xf numFmtId="0" fontId="16" fillId="4" borderId="0" xfId="1" applyFont="1" applyFill="1" applyAlignment="1">
      <alignment horizontal="center" vertical="center"/>
    </xf>
    <xf numFmtId="0" fontId="18" fillId="7" borderId="8" xfId="1" applyFont="1" applyFill="1" applyBorder="1" applyAlignment="1">
      <alignment horizontal="center" vertical="center"/>
    </xf>
    <xf numFmtId="0" fontId="18" fillId="6" borderId="0" xfId="1" applyFont="1" applyFill="1" applyAlignment="1">
      <alignment horizontal="center" vertical="center"/>
    </xf>
    <xf numFmtId="0" fontId="19" fillId="6" borderId="22" xfId="1" applyFont="1" applyFill="1" applyBorder="1" applyAlignment="1">
      <alignment horizontal="center" vertical="center"/>
    </xf>
    <xf numFmtId="0" fontId="19" fillId="6" borderId="0" xfId="1" applyFont="1" applyFill="1" applyAlignment="1">
      <alignment horizontal="center" vertical="center"/>
    </xf>
    <xf numFmtId="0" fontId="16" fillId="4" borderId="5" xfId="1" applyFont="1" applyFill="1" applyBorder="1" applyAlignment="1">
      <alignment horizontal="center" vertical="center"/>
    </xf>
    <xf numFmtId="0" fontId="16" fillId="6" borderId="0" xfId="1" applyFont="1" applyFill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2" xfId="1" applyFont="1" applyBorder="1"/>
    <xf numFmtId="0" fontId="3" fillId="0" borderId="1" xfId="1" applyFont="1" applyBorder="1"/>
    <xf numFmtId="0" fontId="20" fillId="5" borderId="28" xfId="1" applyFont="1" applyFill="1" applyBorder="1" applyAlignment="1">
      <alignment horizontal="center" vertical="center" wrapText="1"/>
    </xf>
    <xf numFmtId="0" fontId="3" fillId="0" borderId="27" xfId="1" applyFont="1" applyBorder="1"/>
    <xf numFmtId="0" fontId="3" fillId="0" borderId="26" xfId="1" applyFont="1" applyBorder="1"/>
    <xf numFmtId="0" fontId="19" fillId="6" borderId="25" xfId="1" applyFont="1" applyFill="1" applyBorder="1" applyAlignment="1">
      <alignment horizontal="center" vertical="center"/>
    </xf>
    <xf numFmtId="0" fontId="3" fillId="0" borderId="24" xfId="1" applyFont="1" applyBorder="1"/>
    <xf numFmtId="0" fontId="3" fillId="0" borderId="23" xfId="1" applyFont="1" applyBorder="1"/>
    <xf numFmtId="0" fontId="3" fillId="0" borderId="21" xfId="1" applyFont="1" applyBorder="1"/>
    <xf numFmtId="0" fontId="3" fillId="0" borderId="20" xfId="1" applyFont="1" applyBorder="1"/>
    <xf numFmtId="0" fontId="3" fillId="0" borderId="19" xfId="1" applyFont="1" applyBorder="1"/>
    <xf numFmtId="0" fontId="17" fillId="0" borderId="18" xfId="1" applyFont="1" applyBorder="1" applyAlignment="1">
      <alignment horizontal="left" vertical="center"/>
    </xf>
    <xf numFmtId="0" fontId="3" fillId="0" borderId="17" xfId="1" applyFont="1" applyBorder="1"/>
    <xf numFmtId="0" fontId="3" fillId="0" borderId="16" xfId="1" applyFont="1" applyBorder="1"/>
    <xf numFmtId="0" fontId="13" fillId="5" borderId="6" xfId="1" applyFont="1" applyFill="1" applyBorder="1" applyAlignment="1">
      <alignment horizontal="center" vertical="center" wrapText="1"/>
    </xf>
    <xf numFmtId="0" fontId="3" fillId="0" borderId="5" xfId="1" applyFont="1" applyBorder="1"/>
    <xf numFmtId="0" fontId="3" fillId="0" borderId="4" xfId="1" applyFont="1" applyBorder="1"/>
    <xf numFmtId="0" fontId="5" fillId="2" borderId="6" xfId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8" fillId="3" borderId="15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63BF8DF-BA82-4671-BB63-9A215FF148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514350</xdr:colOff>
      <xdr:row>0</xdr:row>
      <xdr:rowOff>0</xdr:rowOff>
    </xdr:from>
    <xdr:ext cx="1352550" cy="704850"/>
    <xdr:pic>
      <xdr:nvPicPr>
        <xdr:cNvPr id="2" name="image109.png" title="이미지">
          <a:extLst>
            <a:ext uri="{FF2B5EF4-FFF2-40B4-BE49-F238E27FC236}">
              <a16:creationId xmlns:a16="http://schemas.microsoft.com/office/drawing/2014/main" id="{A511425E-1490-46F0-A5C9-C1670B03FF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86350" y="0"/>
          <a:ext cx="1352550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1209675</xdr:colOff>
      <xdr:row>1</xdr:row>
      <xdr:rowOff>28575</xdr:rowOff>
    </xdr:from>
    <xdr:ext cx="3181350" cy="2105025"/>
    <xdr:pic>
      <xdr:nvPicPr>
        <xdr:cNvPr id="3" name="image113.jpg" title="이미지">
          <a:extLst>
            <a:ext uri="{FF2B5EF4-FFF2-40B4-BE49-F238E27FC236}">
              <a16:creationId xmlns:a16="http://schemas.microsoft.com/office/drawing/2014/main" id="{8088705F-137D-4CC2-8537-4E8DC09F1B7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25625" y="193675"/>
          <a:ext cx="3181350" cy="21050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676275</xdr:colOff>
      <xdr:row>1</xdr:row>
      <xdr:rowOff>28575</xdr:rowOff>
    </xdr:from>
    <xdr:ext cx="3762375" cy="2105025"/>
    <xdr:pic>
      <xdr:nvPicPr>
        <xdr:cNvPr id="4" name="image145.jpg" title="이미지">
          <a:extLst>
            <a:ext uri="{FF2B5EF4-FFF2-40B4-BE49-F238E27FC236}">
              <a16:creationId xmlns:a16="http://schemas.microsoft.com/office/drawing/2014/main" id="{14549608-9213-425A-B34E-AC482AECF57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19475" y="193675"/>
          <a:ext cx="3762375" cy="2105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247650</xdr:colOff>
      <xdr:row>7</xdr:row>
      <xdr:rowOff>66675</xdr:rowOff>
    </xdr:from>
    <xdr:ext cx="1352550" cy="1562100"/>
    <xdr:pic>
      <xdr:nvPicPr>
        <xdr:cNvPr id="5" name="image101.png" title="이미지">
          <a:extLst>
            <a:ext uri="{FF2B5EF4-FFF2-40B4-BE49-F238E27FC236}">
              <a16:creationId xmlns:a16="http://schemas.microsoft.com/office/drawing/2014/main" id="{2342FB5B-2ABD-4A1C-870B-5DCAE2380AD6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905250" y="1222375"/>
          <a:ext cx="1352550" cy="1562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247650</xdr:colOff>
      <xdr:row>14</xdr:row>
      <xdr:rowOff>19050</xdr:rowOff>
    </xdr:from>
    <xdr:ext cx="1352550" cy="1562100"/>
    <xdr:pic>
      <xdr:nvPicPr>
        <xdr:cNvPr id="6" name="image103.png" title="이미지">
          <a:extLst>
            <a:ext uri="{FF2B5EF4-FFF2-40B4-BE49-F238E27FC236}">
              <a16:creationId xmlns:a16="http://schemas.microsoft.com/office/drawing/2014/main" id="{5808903D-99B6-485C-9D25-DDC82911362D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819650" y="2330450"/>
          <a:ext cx="1352550" cy="1562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419225" cy="1590675"/>
    <xdr:pic>
      <xdr:nvPicPr>
        <xdr:cNvPr id="7" name="image105.png">
          <a:extLst>
            <a:ext uri="{FF2B5EF4-FFF2-40B4-BE49-F238E27FC236}">
              <a16:creationId xmlns:a16="http://schemas.microsoft.com/office/drawing/2014/main" id="{65BFC374-A38D-4696-B52B-22BB75799E7E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828800" y="11557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419225" cy="1590675"/>
    <xdr:pic>
      <xdr:nvPicPr>
        <xdr:cNvPr id="8" name="image98.png">
          <a:extLst>
            <a:ext uri="{FF2B5EF4-FFF2-40B4-BE49-F238E27FC236}">
              <a16:creationId xmlns:a16="http://schemas.microsoft.com/office/drawing/2014/main" id="{BA889E3A-D36A-491C-8D5E-BDFCA14D8062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743200" y="11557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419225" cy="1590675"/>
    <xdr:pic>
      <xdr:nvPicPr>
        <xdr:cNvPr id="9" name="image104.png">
          <a:extLst>
            <a:ext uri="{FF2B5EF4-FFF2-40B4-BE49-F238E27FC236}">
              <a16:creationId xmlns:a16="http://schemas.microsoft.com/office/drawing/2014/main" id="{9027F7BB-AA79-4F11-9DBD-8DFC2029CA0E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572000" y="11557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419225" cy="1590675"/>
    <xdr:pic>
      <xdr:nvPicPr>
        <xdr:cNvPr id="10" name="image106.png">
          <a:extLst>
            <a:ext uri="{FF2B5EF4-FFF2-40B4-BE49-F238E27FC236}">
              <a16:creationId xmlns:a16="http://schemas.microsoft.com/office/drawing/2014/main" id="{1B4ECB41-B128-426D-ADFD-81DCC6D288BC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828800" y="23114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1419225" cy="1590675"/>
    <xdr:pic>
      <xdr:nvPicPr>
        <xdr:cNvPr id="11" name="image108.png">
          <a:extLst>
            <a:ext uri="{FF2B5EF4-FFF2-40B4-BE49-F238E27FC236}">
              <a16:creationId xmlns:a16="http://schemas.microsoft.com/office/drawing/2014/main" id="{A0BF46EE-2B2C-4A7F-9067-3604A7E3E911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743200" y="23114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1419225" cy="1590675"/>
    <xdr:pic>
      <xdr:nvPicPr>
        <xdr:cNvPr id="12" name="image100.png">
          <a:extLst>
            <a:ext uri="{FF2B5EF4-FFF2-40B4-BE49-F238E27FC236}">
              <a16:creationId xmlns:a16="http://schemas.microsoft.com/office/drawing/2014/main" id="{D0370B3A-0935-4C2D-8968-3E9719E441DF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657600" y="2311400"/>
          <a:ext cx="1419225" cy="1590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93801-ED7C-468D-B5A6-172D8A5684D7}">
  <sheetPr>
    <outlinePr summaryBelow="0" summaryRight="0"/>
    <pageSetUpPr fitToPage="1"/>
  </sheetPr>
  <dimension ref="A1:P978"/>
  <sheetViews>
    <sheetView showGridLines="0" tabSelected="1" topLeftCell="A15" workbookViewId="0">
      <selection activeCell="B23" sqref="B23"/>
    </sheetView>
  </sheetViews>
  <sheetFormatPr defaultColWidth="13.08984375" defaultRowHeight="15.75" customHeight="1"/>
  <cols>
    <col min="1" max="1" width="4.54296875" style="1" customWidth="1"/>
    <col min="2" max="2" width="27.36328125" style="1" customWidth="1"/>
    <col min="3" max="6" width="26.08984375" style="1" customWidth="1"/>
    <col min="7" max="16384" width="13.08984375" style="1"/>
  </cols>
  <sheetData>
    <row r="1" spans="1:16" ht="59.25" customHeight="1">
      <c r="A1" s="29"/>
      <c r="B1" s="33" t="s">
        <v>18</v>
      </c>
      <c r="C1" s="34"/>
      <c r="D1" s="34"/>
      <c r="E1" s="34"/>
      <c r="F1" s="35"/>
      <c r="G1" s="28"/>
      <c r="H1" s="3"/>
      <c r="I1" s="3"/>
      <c r="J1" s="3"/>
      <c r="K1" s="3"/>
      <c r="L1" s="3"/>
      <c r="M1" s="3"/>
      <c r="N1" s="3"/>
      <c r="O1" s="3"/>
      <c r="P1" s="3"/>
    </row>
    <row r="2" spans="1:16" ht="87" customHeight="1">
      <c r="A2" s="27"/>
      <c r="B2" s="36"/>
      <c r="C2" s="37"/>
      <c r="D2" s="37"/>
      <c r="E2" s="37"/>
      <c r="F2" s="38"/>
      <c r="G2" s="23"/>
      <c r="H2" s="3"/>
      <c r="I2" s="3"/>
      <c r="J2" s="3"/>
      <c r="K2" s="3"/>
      <c r="L2" s="3"/>
      <c r="M2" s="3"/>
      <c r="N2" s="3"/>
      <c r="O2" s="3"/>
      <c r="P2" s="3"/>
    </row>
    <row r="3" spans="1:16" ht="87" customHeight="1">
      <c r="A3" s="26"/>
      <c r="B3" s="39"/>
      <c r="C3" s="40"/>
      <c r="D3" s="40"/>
      <c r="E3" s="40"/>
      <c r="F3" s="41"/>
      <c r="G3" s="23"/>
      <c r="H3" s="3"/>
      <c r="I3" s="3"/>
      <c r="J3" s="3"/>
      <c r="K3" s="3"/>
      <c r="L3" s="3"/>
      <c r="M3" s="3"/>
      <c r="N3" s="3"/>
      <c r="O3" s="3"/>
      <c r="P3" s="3"/>
    </row>
    <row r="4" spans="1:16" ht="118.5" customHeight="1" thickBot="1">
      <c r="A4" s="25"/>
      <c r="B4" s="24" t="s">
        <v>17</v>
      </c>
      <c r="C4" s="42" t="s">
        <v>16</v>
      </c>
      <c r="D4" s="43"/>
      <c r="E4" s="43"/>
      <c r="F4" s="44"/>
      <c r="G4" s="23"/>
      <c r="H4" s="3"/>
      <c r="I4" s="3"/>
      <c r="J4" s="3"/>
      <c r="K4" s="3"/>
      <c r="L4" s="3"/>
      <c r="M4" s="3"/>
      <c r="N4" s="3"/>
      <c r="O4" s="3"/>
      <c r="P4" s="3"/>
    </row>
    <row r="5" spans="1:16" ht="3.75" customHeight="1" thickBot="1">
      <c r="A5" s="22"/>
      <c r="B5" s="22"/>
      <c r="C5" s="22"/>
      <c r="D5" s="22"/>
      <c r="E5" s="22"/>
      <c r="F5" s="22"/>
      <c r="G5" s="22"/>
      <c r="H5" s="21"/>
      <c r="I5" s="21"/>
      <c r="J5" s="21"/>
      <c r="K5" s="21"/>
      <c r="L5" s="21"/>
      <c r="M5" s="21"/>
      <c r="N5" s="3"/>
      <c r="O5" s="3"/>
      <c r="P5" s="3"/>
    </row>
    <row r="6" spans="1:16" ht="44.25" customHeight="1" thickBot="1">
      <c r="A6" s="20"/>
      <c r="B6" s="45" t="s">
        <v>15</v>
      </c>
      <c r="C6" s="46"/>
      <c r="D6" s="46"/>
      <c r="E6" s="46"/>
      <c r="F6" s="47"/>
      <c r="G6" s="2"/>
      <c r="H6" s="2"/>
      <c r="I6" s="2"/>
      <c r="J6" s="2"/>
      <c r="K6" s="2"/>
      <c r="L6" s="2"/>
      <c r="M6" s="2"/>
      <c r="N6" s="2"/>
      <c r="O6" s="3"/>
      <c r="P6" s="3"/>
    </row>
    <row r="7" spans="1:16" ht="40.5" customHeight="1">
      <c r="A7" s="5"/>
      <c r="B7" s="19" t="s">
        <v>10</v>
      </c>
      <c r="C7" s="18" t="s">
        <v>14</v>
      </c>
      <c r="D7" s="18" t="s">
        <v>13</v>
      </c>
      <c r="E7" s="18" t="s">
        <v>12</v>
      </c>
      <c r="F7" s="17" t="s">
        <v>11</v>
      </c>
      <c r="G7" s="2"/>
      <c r="H7" s="2"/>
      <c r="I7" s="2"/>
      <c r="J7" s="2"/>
      <c r="K7" s="2"/>
      <c r="L7" s="2"/>
      <c r="M7" s="2"/>
      <c r="N7" s="2"/>
      <c r="O7" s="3"/>
      <c r="P7" s="3"/>
    </row>
    <row r="8" spans="1:16" ht="125.25" customHeight="1">
      <c r="A8" s="5"/>
      <c r="B8" s="8" t="s">
        <v>5</v>
      </c>
      <c r="C8" s="16"/>
      <c r="D8" s="16"/>
      <c r="E8" s="16"/>
      <c r="F8" s="15"/>
      <c r="G8" s="2"/>
      <c r="H8" s="2"/>
      <c r="I8" s="2"/>
      <c r="J8" s="2"/>
      <c r="K8" s="2"/>
      <c r="L8" s="2"/>
      <c r="M8" s="2"/>
      <c r="N8" s="2"/>
      <c r="O8" s="3"/>
      <c r="P8" s="3"/>
    </row>
    <row r="9" spans="1:16" ht="26.25" customHeight="1">
      <c r="A9" s="5"/>
      <c r="B9" s="8" t="s">
        <v>4</v>
      </c>
      <c r="C9" s="14">
        <f>ROUNDUP(C10/0.85,-2)</f>
        <v>24800</v>
      </c>
      <c r="D9" s="14">
        <f>ROUNDUP(D10/0.85,-2)</f>
        <v>28300</v>
      </c>
      <c r="E9" s="14">
        <f>ROUNDUP(E10/0.85,-2)</f>
        <v>24800</v>
      </c>
      <c r="F9" s="13">
        <f>ROUNDUP(F10/0.85,-2)</f>
        <v>20000</v>
      </c>
      <c r="G9" s="2"/>
      <c r="H9" s="2"/>
      <c r="I9" s="2"/>
      <c r="J9" s="2"/>
      <c r="K9" s="2"/>
      <c r="L9" s="2"/>
      <c r="M9" s="2"/>
      <c r="N9" s="2"/>
      <c r="O9" s="3"/>
      <c r="P9" s="3"/>
    </row>
    <row r="10" spans="1:16" ht="26.25" customHeight="1">
      <c r="A10" s="12"/>
      <c r="B10" s="8" t="s">
        <v>3</v>
      </c>
      <c r="C10" s="14">
        <v>21000</v>
      </c>
      <c r="D10" s="14">
        <v>24000</v>
      </c>
      <c r="E10" s="14">
        <v>21000</v>
      </c>
      <c r="F10" s="13">
        <v>17000</v>
      </c>
      <c r="G10" s="2"/>
      <c r="H10" s="2"/>
      <c r="I10" s="2"/>
      <c r="J10" s="2"/>
      <c r="K10" s="2"/>
      <c r="L10" s="2"/>
      <c r="M10" s="2"/>
      <c r="N10" s="2"/>
      <c r="O10" s="3"/>
      <c r="P10" s="3"/>
    </row>
    <row r="11" spans="1:16" ht="25.5" customHeight="1">
      <c r="A11" s="12"/>
      <c r="B11" s="11" t="s">
        <v>2</v>
      </c>
      <c r="C11" s="10">
        <f>ROUNDDOWN(C10*0.8,-2)</f>
        <v>16800</v>
      </c>
      <c r="D11" s="10">
        <f>ROUNDDOWN(D10*0.8,-2)</f>
        <v>19200</v>
      </c>
      <c r="E11" s="10">
        <f>ROUNDDOWN(E10*0.8,-2)</f>
        <v>16800</v>
      </c>
      <c r="F11" s="9">
        <f>ROUNDDOWN(F10*0.8,-2)</f>
        <v>13600</v>
      </c>
      <c r="G11" s="2"/>
      <c r="H11" s="2"/>
      <c r="I11" s="2"/>
      <c r="J11" s="2"/>
      <c r="K11" s="2"/>
      <c r="L11" s="2"/>
      <c r="M11" s="2"/>
      <c r="N11" s="2"/>
      <c r="O11" s="3"/>
      <c r="P11" s="3"/>
    </row>
    <row r="12" spans="1:16" ht="25.5" customHeight="1">
      <c r="A12" s="5"/>
      <c r="B12" s="8" t="s">
        <v>1</v>
      </c>
      <c r="C12" s="7">
        <f>1-(C11/C10)</f>
        <v>0.19999999999999996</v>
      </c>
      <c r="D12" s="7">
        <f>1-(D11/D10)</f>
        <v>0.19999999999999996</v>
      </c>
      <c r="E12" s="7">
        <f>1-(E11/E10)</f>
        <v>0.19999999999999996</v>
      </c>
      <c r="F12" s="6">
        <f>1-(F11/F10)</f>
        <v>0.19999999999999996</v>
      </c>
      <c r="G12" s="2"/>
      <c r="H12" s="2"/>
      <c r="I12" s="2"/>
      <c r="J12" s="2"/>
      <c r="K12" s="2"/>
      <c r="L12" s="2"/>
      <c r="M12" s="2"/>
      <c r="N12" s="2"/>
      <c r="O12" s="3"/>
      <c r="P12" s="3"/>
    </row>
    <row r="13" spans="1:16" ht="25.5" customHeight="1" thickBot="1">
      <c r="A13" s="5"/>
      <c r="B13" s="55" t="s">
        <v>21</v>
      </c>
      <c r="C13" s="4">
        <v>0.2</v>
      </c>
      <c r="D13" s="4">
        <v>0.2</v>
      </c>
      <c r="E13" s="4">
        <v>0.2</v>
      </c>
      <c r="F13" s="4">
        <v>0.2</v>
      </c>
      <c r="G13" s="2"/>
      <c r="H13" s="2"/>
      <c r="I13" s="2"/>
      <c r="J13" s="2"/>
      <c r="K13" s="2"/>
      <c r="L13" s="2"/>
      <c r="M13" s="2"/>
      <c r="N13" s="2"/>
      <c r="O13" s="3"/>
      <c r="P13" s="3"/>
    </row>
    <row r="14" spans="1:16" ht="40.5" customHeight="1">
      <c r="A14" s="5"/>
      <c r="B14" s="19" t="s">
        <v>10</v>
      </c>
      <c r="C14" s="18" t="s">
        <v>9</v>
      </c>
      <c r="D14" s="18" t="s">
        <v>8</v>
      </c>
      <c r="E14" s="18" t="s">
        <v>7</v>
      </c>
      <c r="F14" s="17" t="s">
        <v>6</v>
      </c>
      <c r="G14" s="2"/>
      <c r="H14" s="2"/>
      <c r="I14" s="2"/>
      <c r="J14" s="2"/>
      <c r="K14" s="2"/>
      <c r="L14" s="2"/>
      <c r="M14" s="2"/>
      <c r="N14" s="2"/>
      <c r="O14" s="3"/>
      <c r="P14" s="3"/>
    </row>
    <row r="15" spans="1:16" ht="125.25" customHeight="1">
      <c r="A15" s="5"/>
      <c r="B15" s="8" t="s">
        <v>5</v>
      </c>
      <c r="C15" s="16"/>
      <c r="D15" s="16"/>
      <c r="E15" s="16"/>
      <c r="F15" s="15"/>
      <c r="G15" s="2"/>
      <c r="H15" s="2"/>
      <c r="I15" s="2"/>
      <c r="J15" s="2"/>
      <c r="K15" s="2"/>
      <c r="L15" s="2"/>
      <c r="M15" s="2"/>
      <c r="N15" s="2"/>
      <c r="O15" s="3"/>
      <c r="P15" s="3"/>
    </row>
    <row r="16" spans="1:16" ht="26.25" customHeight="1">
      <c r="A16" s="5"/>
      <c r="B16" s="8" t="s">
        <v>4</v>
      </c>
      <c r="C16" s="14">
        <f>ROUNDUP(C17/0.85,-2)</f>
        <v>23600</v>
      </c>
      <c r="D16" s="14">
        <f>ROUNDUP(D17/0.85,-2)</f>
        <v>24800</v>
      </c>
      <c r="E16" s="14">
        <f>ROUNDUP(E17/0.85,-2)</f>
        <v>25900</v>
      </c>
      <c r="F16" s="13">
        <f>ROUNDUP(F17/0.85,-2)</f>
        <v>40000</v>
      </c>
      <c r="G16" s="2"/>
      <c r="H16" s="2"/>
      <c r="I16" s="2"/>
      <c r="J16" s="2"/>
      <c r="K16" s="2"/>
      <c r="L16" s="2"/>
      <c r="M16" s="2"/>
      <c r="N16" s="2"/>
      <c r="O16" s="3"/>
      <c r="P16" s="3"/>
    </row>
    <row r="17" spans="1:16" ht="26.25" customHeight="1">
      <c r="A17" s="12"/>
      <c r="B17" s="8" t="s">
        <v>3</v>
      </c>
      <c r="C17" s="14">
        <v>20000</v>
      </c>
      <c r="D17" s="14">
        <v>21000</v>
      </c>
      <c r="E17" s="14">
        <v>22000</v>
      </c>
      <c r="F17" s="13">
        <v>34000</v>
      </c>
      <c r="G17" s="2"/>
      <c r="H17" s="2"/>
      <c r="I17" s="2"/>
      <c r="J17" s="2"/>
      <c r="K17" s="2"/>
      <c r="L17" s="2"/>
      <c r="M17" s="2"/>
      <c r="N17" s="2"/>
      <c r="O17" s="3"/>
      <c r="P17" s="3"/>
    </row>
    <row r="18" spans="1:16" ht="25.5" customHeight="1">
      <c r="A18" s="12"/>
      <c r="B18" s="11" t="s">
        <v>2</v>
      </c>
      <c r="C18" s="10">
        <f>ROUNDDOWN(C17*0.8,-2)</f>
        <v>16000</v>
      </c>
      <c r="D18" s="10">
        <v>16800</v>
      </c>
      <c r="E18" s="10">
        <v>17600</v>
      </c>
      <c r="F18" s="9">
        <f>ROUNDDOWN(F17*0.8,-2)</f>
        <v>27200</v>
      </c>
      <c r="G18" s="2"/>
      <c r="H18" s="2"/>
      <c r="I18" s="2"/>
      <c r="J18" s="2"/>
      <c r="K18" s="2"/>
      <c r="L18" s="2"/>
      <c r="M18" s="2"/>
      <c r="N18" s="2"/>
      <c r="O18" s="3"/>
      <c r="P18" s="3"/>
    </row>
    <row r="19" spans="1:16" ht="25.5" customHeight="1">
      <c r="A19" s="5"/>
      <c r="B19" s="8" t="s">
        <v>1</v>
      </c>
      <c r="C19" s="7">
        <f>1-(C18/C17)</f>
        <v>0.19999999999999996</v>
      </c>
      <c r="D19" s="7">
        <v>0.19999999999999996</v>
      </c>
      <c r="E19" s="7">
        <v>0.19999999999999996</v>
      </c>
      <c r="F19" s="6">
        <f>1-(F18/F17)</f>
        <v>0.19999999999999996</v>
      </c>
      <c r="G19" s="2"/>
      <c r="H19" s="2"/>
      <c r="I19" s="2"/>
      <c r="J19" s="2"/>
      <c r="K19" s="2"/>
      <c r="L19" s="2"/>
      <c r="M19" s="2"/>
      <c r="N19" s="2"/>
      <c r="O19" s="3"/>
      <c r="P19" s="3"/>
    </row>
    <row r="20" spans="1:16" ht="25.5" customHeight="1" thickBot="1">
      <c r="A20" s="5"/>
      <c r="B20" s="56" t="s">
        <v>21</v>
      </c>
      <c r="C20" s="4">
        <v>0.2</v>
      </c>
      <c r="D20" s="4">
        <v>0.2</v>
      </c>
      <c r="E20" s="4">
        <v>0.2</v>
      </c>
      <c r="F20" s="4">
        <v>0.2</v>
      </c>
      <c r="G20" s="2"/>
      <c r="H20" s="2"/>
      <c r="I20" s="2"/>
      <c r="J20" s="2"/>
      <c r="K20" s="2"/>
      <c r="L20" s="2"/>
      <c r="M20" s="2"/>
      <c r="N20" s="2"/>
      <c r="O20" s="3"/>
      <c r="P20" s="3"/>
    </row>
    <row r="21" spans="1:16" ht="25.5" customHeight="1" thickBot="1">
      <c r="B21" s="48" t="s">
        <v>0</v>
      </c>
      <c r="C21" s="46"/>
      <c r="D21" s="46"/>
      <c r="E21" s="46"/>
      <c r="F21" s="47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47.25" customHeight="1" thickBot="1">
      <c r="B22" s="30" t="s">
        <v>22</v>
      </c>
      <c r="C22" s="31"/>
      <c r="D22" s="31"/>
      <c r="E22" s="31"/>
      <c r="F22" s="3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9.5" customHeight="1" thickBo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97" customHeight="1" thickBot="1">
      <c r="A24" s="2"/>
      <c r="B24" s="49" t="s">
        <v>19</v>
      </c>
      <c r="C24" s="50"/>
      <c r="D24" s="50"/>
      <c r="E24" s="50"/>
      <c r="F24" s="50"/>
      <c r="G24" s="51"/>
      <c r="H24" s="2"/>
      <c r="I24" s="2"/>
      <c r="J24" s="2"/>
      <c r="K24" s="2"/>
      <c r="L24" s="2"/>
      <c r="M24" s="2"/>
      <c r="N24" s="2"/>
      <c r="O24" s="2"/>
      <c r="P24" s="2"/>
    </row>
    <row r="25" spans="1:16" ht="240.5" customHeight="1" thickBot="1">
      <c r="A25" s="2"/>
      <c r="B25" s="52" t="s">
        <v>20</v>
      </c>
      <c r="C25" s="53"/>
      <c r="D25" s="53"/>
      <c r="E25" s="53"/>
      <c r="F25" s="53"/>
      <c r="G25" s="54"/>
      <c r="H25" s="2"/>
      <c r="I25" s="2"/>
      <c r="J25" s="2"/>
      <c r="K25" s="2"/>
      <c r="L25" s="2"/>
      <c r="M25" s="2"/>
      <c r="N25" s="2"/>
      <c r="O25" s="2"/>
      <c r="P25" s="2"/>
    </row>
    <row r="26" spans="1:16" ht="25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25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5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25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25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25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25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25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25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25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25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25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25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5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5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25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25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25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25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25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25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25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25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25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25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25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25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25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25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25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25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25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25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25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25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25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25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25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25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25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25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25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25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25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25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25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25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25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25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25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25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25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25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25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25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25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25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25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25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25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25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25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25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25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25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25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25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25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25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25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25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25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25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25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25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25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25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25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25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25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25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25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25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25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25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25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25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25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25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25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25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25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25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25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25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25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25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25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25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25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25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25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25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25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25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25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25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25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25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25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25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25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25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25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25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25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25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25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25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25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25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25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25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25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25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25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25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25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25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25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25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25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25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25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25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25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25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25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25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25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25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25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25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25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25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25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25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25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25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25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25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25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25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25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25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25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25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25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25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25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25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25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25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25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25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25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25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25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25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25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25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25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25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25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25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25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25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25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25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25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25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25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25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25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25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25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25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25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25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25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25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25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25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25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25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25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25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25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25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25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25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25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25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25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25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25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25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25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25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25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25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25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25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25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25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25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25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25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25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25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25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25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25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25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25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25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25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25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25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ht="25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25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ht="25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25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ht="25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25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ht="25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25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ht="25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ht="25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ht="25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ht="25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ht="25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ht="25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ht="25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ht="25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25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ht="25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ht="25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ht="25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ht="25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ht="25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ht="25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ht="25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ht="25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ht="25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ht="25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ht="25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ht="25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ht="25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ht="25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ht="25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ht="25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ht="25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25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ht="25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ht="25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ht="25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ht="25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ht="25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ht="25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ht="25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ht="25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25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ht="25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ht="25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ht="25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25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25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25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ht="25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25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ht="25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25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ht="25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25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ht="25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25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ht="25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25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ht="25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25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ht="25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25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ht="25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25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ht="25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25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ht="25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25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ht="25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25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ht="25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25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ht="25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25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ht="25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25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ht="25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25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ht="25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25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ht="25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25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ht="25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25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ht="25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25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ht="25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25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ht="25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25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ht="25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25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ht="25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25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ht="25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25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ht="25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25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ht="25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25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ht="25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25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ht="25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25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ht="25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25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ht="25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25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ht="25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25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ht="25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25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ht="25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25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25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25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ht="25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25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ht="25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25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ht="25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25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ht="25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25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ht="25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25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ht="25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25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ht="25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25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ht="25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25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ht="25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25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ht="25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25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ht="25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25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ht="25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25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ht="25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25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ht="25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25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ht="25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25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ht="25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25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ht="25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25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ht="25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25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ht="25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25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ht="25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25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ht="25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25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ht="25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25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ht="25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25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ht="25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25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ht="25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25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ht="25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25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ht="25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25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ht="25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25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ht="25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25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ht="25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25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ht="25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25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ht="25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25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ht="25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25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ht="25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25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ht="25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25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ht="25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25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ht="25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25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ht="25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25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ht="25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25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ht="25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25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ht="25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25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ht="25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25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ht="25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25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ht="25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25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ht="25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25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ht="25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25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ht="25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25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ht="25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25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ht="25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25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ht="25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ht="25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ht="25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ht="25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ht="25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ht="25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ht="25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ht="25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ht="25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25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ht="25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ht="25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ht="25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ht="25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ht="25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ht="25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ht="25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ht="25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ht="25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ht="25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ht="25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ht="25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ht="25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ht="25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ht="25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ht="25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ht="25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ht="25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ht="25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ht="25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ht="25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ht="25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ht="25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ht="25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ht="25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ht="25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ht="25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ht="25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ht="25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ht="25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ht="25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ht="25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ht="25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ht="25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ht="25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ht="25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ht="25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ht="25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ht="25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ht="25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ht="25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ht="25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ht="25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ht="25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ht="25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ht="25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ht="25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ht="25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ht="25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ht="25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ht="25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ht="25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ht="25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ht="25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ht="25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ht="25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ht="25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ht="25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ht="25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ht="25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ht="25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ht="25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ht="25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ht="25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ht="25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ht="25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ht="25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ht="25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ht="25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ht="25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ht="25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ht="25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ht="25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ht="25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ht="25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ht="25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ht="25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ht="25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ht="25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ht="25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ht="25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ht="25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25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ht="25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ht="25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ht="25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ht="25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ht="25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ht="25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ht="25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ht="25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ht="25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ht="25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ht="25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ht="25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ht="25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ht="25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ht="25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ht="25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ht="25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25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ht="25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ht="25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ht="25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ht="25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ht="25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ht="25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ht="25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ht="25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ht="25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ht="25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ht="25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ht="25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ht="25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ht="25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ht="25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ht="25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ht="25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ht="25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ht="25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ht="25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ht="25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ht="25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ht="25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ht="25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ht="25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ht="25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ht="25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ht="25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ht="25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ht="25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ht="25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ht="25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ht="25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ht="25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ht="25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ht="25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ht="25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ht="25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ht="25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ht="25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ht="25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ht="25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ht="25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ht="25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ht="25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ht="25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ht="25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ht="25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ht="25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ht="25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ht="25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ht="25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ht="25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ht="25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ht="25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ht="25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ht="25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ht="25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ht="25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ht="25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ht="25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ht="25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ht="25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ht="25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ht="25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ht="25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ht="25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ht="25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ht="25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ht="25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ht="25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ht="25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ht="25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ht="25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ht="25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ht="25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ht="25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ht="25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ht="25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ht="25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ht="25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ht="25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ht="25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ht="25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ht="25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ht="25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ht="25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ht="25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ht="25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ht="25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ht="25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ht="25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ht="25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ht="25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ht="25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ht="25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ht="25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ht="25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ht="25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ht="25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ht="25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ht="25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ht="25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ht="25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ht="25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ht="25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ht="25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25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 ht="25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 ht="25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 ht="25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 ht="25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 ht="25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 ht="25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 ht="25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 ht="25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 ht="25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 ht="25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 ht="25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 ht="25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 ht="25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 ht="25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 ht="25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 ht="25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 ht="25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25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 ht="25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 ht="25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 ht="25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 ht="25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 ht="25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 ht="25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1:16" ht="25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 ht="25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 ht="25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 ht="25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 ht="25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 ht="25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1:16" ht="25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 ht="25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 ht="25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 ht="25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 ht="25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 ht="25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1:16" ht="25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 ht="25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25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 ht="25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 ht="25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 ht="25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 ht="25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 ht="25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 ht="25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 ht="25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 ht="25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 ht="25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 ht="25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 ht="25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 ht="25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 ht="25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 ht="25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 ht="25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 ht="25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 ht="25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 ht="25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 ht="25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 ht="25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 ht="25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 ht="25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 ht="25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 ht="25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 ht="25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 ht="25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 ht="25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 ht="25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 ht="25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 ht="25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 ht="25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 ht="25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 ht="25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 ht="25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1:16" ht="25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1:16" ht="25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ht="25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ht="25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ht="25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ht="25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ht="25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ht="25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ht="25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25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ht="25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ht="25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ht="25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ht="25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ht="25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ht="25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ht="25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ht="25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ht="25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ht="25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ht="25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ht="25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ht="25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ht="25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ht="25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ht="25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ht="25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25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ht="25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ht="25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ht="25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ht="25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ht="25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ht="25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ht="25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ht="25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ht="25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ht="25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ht="25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ht="25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ht="25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ht="25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ht="25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ht="25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ht="25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ht="25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ht="25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ht="25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ht="25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ht="25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ht="25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25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ht="25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ht="25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ht="25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ht="25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ht="25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ht="25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ht="25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ht="25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ht="25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ht="25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ht="25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ht="25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ht="25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ht="25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ht="25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ht="25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ht="25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ht="25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ht="25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ht="25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ht="25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ht="25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ht="25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 ht="25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 ht="25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 ht="25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 ht="25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 ht="25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 ht="25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 ht="25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 ht="25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ht="25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ht="25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 ht="25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 ht="25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 ht="25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 ht="25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 ht="25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 ht="25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 ht="25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 ht="25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 ht="25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 ht="25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 ht="25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 ht="25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 ht="25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 ht="25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 ht="25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 ht="25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 ht="25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 ht="25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 ht="25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 ht="25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 ht="25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 ht="25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 ht="25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 ht="25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 ht="25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 ht="25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 ht="25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 ht="25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ht="25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ht="25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 ht="25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 ht="25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 ht="25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 ht="25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 ht="25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 ht="25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 ht="25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 ht="25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 ht="25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 ht="25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 ht="25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 ht="25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1:16" ht="25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1:16" ht="25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1:16" ht="25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ht="25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ht="25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1:16" ht="25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1:16" ht="25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1:16" ht="25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6" ht="25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1:16" ht="25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1:16" ht="25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1:16" ht="25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1:16" ht="25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1:16" ht="25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1:16" ht="25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1:16" ht="25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1:16" ht="25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1:16" ht="25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1:16" ht="25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1:16" ht="25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1:16" ht="25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1:16" ht="25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1:16" ht="25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1:16" ht="25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1:16" ht="25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1:16" ht="25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6" ht="25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1:16" ht="25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1:16" ht="25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1:16" ht="25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1:16" ht="25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1:16" ht="25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1:16" ht="25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1:16" ht="25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1:16" ht="25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1:16" ht="25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1:16" ht="25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1:16" ht="25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1:16" ht="25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1:16" ht="25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1:16" ht="25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1:16" ht="25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1:16" ht="25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1:16" ht="25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1:16" ht="25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1:16" ht="25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1:16" ht="25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6" ht="25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1:16" ht="25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1:16" ht="25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1:16" ht="25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1:16" ht="25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ht="25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1:16" ht="25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1:16" ht="25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1:16" ht="25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 ht="25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1:16" ht="25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 ht="25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1:16" ht="25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1:16" ht="25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1:16" ht="25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 ht="25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1:16" ht="25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1:16" ht="25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1:16" ht="25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1:16" ht="25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1:16" ht="25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1:16" ht="25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1:16" ht="25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1:16" ht="25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1:16" ht="25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1:16" ht="25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1:16" ht="25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1:16" ht="25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1:16" ht="25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1:16" ht="25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1:16" ht="25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1:16" ht="25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1:16" ht="25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1:16" ht="25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spans="1:16" ht="25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spans="1:16" ht="25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spans="1:16" ht="25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spans="1:16" ht="25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1:16" ht="25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spans="1:16" ht="25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spans="1:16" ht="25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spans="1:16" ht="25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</sheetData>
  <mergeCells count="8">
    <mergeCell ref="B24:G24"/>
    <mergeCell ref="B25:G25"/>
    <mergeCell ref="B22:F22"/>
    <mergeCell ref="B1:F1"/>
    <mergeCell ref="B2:F3"/>
    <mergeCell ref="C4:F4"/>
    <mergeCell ref="B6:F6"/>
    <mergeCell ref="B21:F21"/>
  </mergeCells>
  <pageMargins left="0.25" right="0.25" top="0.75" bottom="0.75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에딩_마블웨이 제안 및 견적서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Im</dc:creator>
  <cp:lastModifiedBy>Teddy Im</cp:lastModifiedBy>
  <dcterms:created xsi:type="dcterms:W3CDTF">2026-03-13T11:29:27Z</dcterms:created>
  <dcterms:modified xsi:type="dcterms:W3CDTF">2026-03-25T10:46:01Z</dcterms:modified>
</cp:coreProperties>
</file>