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B0E6CDF3-D557-4F03-95F8-F2E72726DAAE}" xr6:coauthVersionLast="47" xr6:coauthVersionMax="47" xr10:uidLastSave="{00000000-0000-0000-0000-000000000000}"/>
  <bookViews>
    <workbookView xWindow="-110" yWindow="-110" windowWidth="19420" windowHeight="11500" xr2:uid="{0C9AD7FB-AFB4-4F2C-8281-A91E4F8B9EF8}"/>
  </bookViews>
  <sheets>
    <sheet name="하울스홈_뉴티지 제안 및 견적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C12" i="2"/>
  <c r="D12" i="2"/>
  <c r="E12" i="2"/>
  <c r="F12" i="2"/>
  <c r="C17" i="2"/>
  <c r="D17" i="2"/>
  <c r="E17" i="2"/>
  <c r="C19" i="2"/>
  <c r="D19" i="2"/>
  <c r="E19" i="2"/>
  <c r="C24" i="2"/>
  <c r="D24" i="2"/>
  <c r="E24" i="2"/>
  <c r="F24" i="2"/>
  <c r="C26" i="2"/>
  <c r="D26" i="2"/>
  <c r="E26" i="2"/>
  <c r="F26" i="2"/>
  <c r="C31" i="2"/>
  <c r="D31" i="2"/>
  <c r="E31" i="2"/>
  <c r="C33" i="2"/>
  <c r="D33" i="2"/>
  <c r="E33" i="2"/>
</calcChain>
</file>

<file path=xl/sharedStrings.xml><?xml version="1.0" encoding="utf-8"?>
<sst xmlns="http://schemas.openxmlformats.org/spreadsheetml/2006/main" count="53" uniqueCount="33">
  <si>
    <t>샘플</t>
  </si>
  <si>
    <r>
      <rPr>
        <b/>
        <sz val="11"/>
        <color theme="1"/>
        <rFont val="맑은 고딕"/>
      </rPr>
      <t>할인율</t>
    </r>
  </si>
  <si>
    <r>
      <rPr>
        <b/>
        <sz val="11"/>
        <color rgb="FFFF0000"/>
        <rFont val="맑은 고딕"/>
      </rPr>
      <t>공동구매가</t>
    </r>
  </si>
  <si>
    <t>상시판매가</t>
  </si>
  <si>
    <r>
      <rPr>
        <b/>
        <sz val="11"/>
        <color theme="1"/>
        <rFont val="맑은 고딕"/>
      </rPr>
      <t>소비자가</t>
    </r>
  </si>
  <si>
    <r>
      <rPr>
        <b/>
        <sz val="11"/>
        <color theme="1"/>
        <rFont val="맑은 고딕"/>
      </rPr>
      <t>이미지</t>
    </r>
  </si>
  <si>
    <t>버드 고블렛
옐로우</t>
  </si>
  <si>
    <t>버드 고블렛
민트</t>
  </si>
  <si>
    <t>버드 고블렛
마린</t>
  </si>
  <si>
    <r>
      <rPr>
        <b/>
        <sz val="11"/>
        <color theme="1"/>
        <rFont val="맑은 고딕"/>
      </rPr>
      <t>제품명</t>
    </r>
  </si>
  <si>
    <t>비비 머그
화이트</t>
  </si>
  <si>
    <t>비비 머그
옐로우</t>
  </si>
  <si>
    <t>비비 머그
민트</t>
  </si>
  <si>
    <t>비비 머그
마린</t>
  </si>
  <si>
    <t>벨 와인잔
화이트</t>
  </si>
  <si>
    <t>벨 와인잔
민트</t>
  </si>
  <si>
    <t>벨 와인잔
마린</t>
  </si>
  <si>
    <t>소비자가</t>
  </si>
  <si>
    <r>
      <rPr>
        <b/>
        <sz val="11"/>
        <color theme="1"/>
        <rFont val="Arial"/>
        <family val="2"/>
      </rPr>
      <t xml:space="preserve">빙봉 2F
</t>
    </r>
    <r>
      <rPr>
        <b/>
        <sz val="11"/>
        <color theme="1"/>
        <rFont val="Malgun Gothic"/>
        <family val="2"/>
      </rPr>
      <t>마린</t>
    </r>
  </si>
  <si>
    <t>빙봉 2F
민트</t>
  </si>
  <si>
    <t>빙봉 2F
화이트</t>
  </si>
  <si>
    <t>쁘띠잔
4P 세트</t>
  </si>
  <si>
    <t>공동구매 견적서</t>
  </si>
  <si>
    <t>- 선물하기 좋은 일러스트 아트 패키지
- 가벼운 에어 글라스
- 감성 넘치는 파스텔톤 색상의 밀크 글라스
- 머그컵, 소주잔, 디저트볼, 와인잔 등등 시리즈 내 다양한 쉐입 보유
- 내열 유리</t>
  </si>
  <si>
    <t>공통</t>
  </si>
  <si>
    <t>제품 디테일 및 소구포인트</t>
  </si>
  <si>
    <r>
      <rPr>
        <sz val="11"/>
        <rFont val="나눔고딕, monospace"/>
      </rPr>
      <t xml:space="preserve"> 1. 연예인 유튜브 출연 에스파 윈터 PICK
    - 조현아의 목요일 "</t>
    </r>
    <r>
      <rPr>
        <u/>
        <sz val="11"/>
        <color rgb="FF1155CC"/>
        <rFont val="나눔고딕, monospace"/>
      </rPr>
      <t>🔥충격 실화🔥 피아노 치는 김민정 실존❗️</t>
    </r>
    <r>
      <rPr>
        <sz val="11"/>
        <rFont val="나눔고딕, monospace"/>
      </rPr>
      <t>"편
 2. 29CM 판매 활성화 "</t>
    </r>
    <r>
      <rPr>
        <u/>
        <sz val="11"/>
        <color rgb="FF1155CC"/>
        <rFont val="나눔고딕, monospace"/>
      </rPr>
      <t>뉴티지 밀크글라스 예쁜 술잔 선물 세트</t>
    </r>
    <r>
      <rPr>
        <sz val="11"/>
        <rFont val="나눔고딕, monospace"/>
      </rPr>
      <t>"</t>
    </r>
  </si>
  <si>
    <t>제품 소개</t>
  </si>
  <si>
    <r>
      <rPr>
        <b/>
        <sz val="25"/>
        <color rgb="FF000000"/>
        <rFont val="나눔고딕, monospace"/>
      </rPr>
      <t xml:space="preserve">하울스홈 뉴티지 밀크글라스 시리즈
</t>
    </r>
    <r>
      <rPr>
        <b/>
        <sz val="16"/>
        <color rgb="FF000000"/>
        <rFont val="나눔고딕, monospace"/>
      </rPr>
      <t>공동구매 제안서</t>
    </r>
  </si>
  <si>
    <t>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</si>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</sst>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5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theme="1"/>
      <name val="Malgun Gothic"/>
      <family val="2"/>
    </font>
    <font>
      <sz val="10"/>
      <color theme="1"/>
      <name val="Times New Roman"/>
      <family val="1"/>
    </font>
    <font>
      <b/>
      <sz val="11"/>
      <color rgb="FFFF0000"/>
      <name val="Malgun Gothic"/>
      <family val="2"/>
    </font>
    <font>
      <b/>
      <sz val="11"/>
      <color theme="1"/>
      <name val="맑은 고딕"/>
    </font>
    <font>
      <sz val="11"/>
      <color theme="1"/>
      <name val="Malgun Gothic"/>
      <family val="2"/>
    </font>
    <font>
      <b/>
      <sz val="11"/>
      <color rgb="FFFF0000"/>
      <name val="맑은 고딕"/>
    </font>
    <font>
      <b/>
      <sz val="11"/>
      <color theme="1"/>
      <name val="Arial"/>
      <family val="2"/>
    </font>
    <font>
      <b/>
      <sz val="16"/>
      <color theme="1"/>
      <name val="Malgun Gothic"/>
      <family val="2"/>
    </font>
    <font>
      <sz val="11"/>
      <color rgb="FF000000"/>
      <name val="&quot;Times New Roman&quot;"/>
    </font>
    <font>
      <b/>
      <sz val="11"/>
      <color theme="1"/>
      <name val="나눔고딕"/>
    </font>
    <font>
      <sz val="12"/>
      <color theme="1"/>
      <name val="나눔고딕"/>
    </font>
    <font>
      <u/>
      <sz val="11"/>
      <color rgb="FF0000FF"/>
      <name val="나눔고딕"/>
    </font>
    <font>
      <sz val="11"/>
      <name val="나눔고딕, monospace"/>
    </font>
    <font>
      <u/>
      <sz val="11"/>
      <color rgb="FF1155CC"/>
      <name val="나눔고딕, monospace"/>
    </font>
    <font>
      <b/>
      <sz val="12"/>
      <color theme="1"/>
      <name val="나눔고딕"/>
    </font>
    <font>
      <b/>
      <sz val="25"/>
      <color rgb="FF000000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1F1F1"/>
        <bgColor rgb="FFF1F1F1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9" fontId="9" fillId="0" borderId="6" xfId="1" applyNumberFormat="1" applyFont="1" applyBorder="1" applyAlignment="1">
      <alignment horizontal="center" vertical="center"/>
    </xf>
    <xf numFmtId="9" fontId="9" fillId="0" borderId="7" xfId="1" applyNumberFormat="1" applyFont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 wrapText="1"/>
    </xf>
    <xf numFmtId="3" fontId="7" fillId="5" borderId="6" xfId="1" applyNumberFormat="1" applyFont="1" applyFill="1" applyBorder="1" applyAlignment="1">
      <alignment horizontal="center" vertical="center"/>
    </xf>
    <xf numFmtId="3" fontId="7" fillId="5" borderId="7" xfId="1" applyNumberFormat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3" fontId="9" fillId="0" borderId="6" xfId="1" applyNumberFormat="1" applyFont="1" applyBorder="1" applyAlignment="1">
      <alignment horizontal="center" vertical="center"/>
    </xf>
    <xf numFmtId="3" fontId="9" fillId="0" borderId="7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4" fillId="6" borderId="11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6" borderId="17" xfId="1" applyFont="1" applyFill="1" applyBorder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12" fillId="5" borderId="3" xfId="1" applyFont="1" applyFill="1" applyBorder="1" applyAlignment="1">
      <alignment horizontal="center" vertical="center" wrapText="1"/>
    </xf>
    <xf numFmtId="0" fontId="3" fillId="0" borderId="2" xfId="1" applyFont="1" applyBorder="1"/>
    <xf numFmtId="0" fontId="3" fillId="0" borderId="1" xfId="1" applyFont="1" applyBorder="1"/>
    <xf numFmtId="0" fontId="5" fillId="3" borderId="3" xfId="1" applyFont="1" applyFill="1" applyBorder="1" applyAlignment="1">
      <alignment horizontal="center" vertical="center" wrapText="1"/>
    </xf>
    <xf numFmtId="0" fontId="21" fillId="5" borderId="3" xfId="1" applyFont="1" applyFill="1" applyBorder="1" applyAlignment="1">
      <alignment horizontal="center" vertical="center" wrapText="1"/>
    </xf>
    <xf numFmtId="0" fontId="19" fillId="2" borderId="20" xfId="1" applyFont="1" applyFill="1" applyBorder="1" applyAlignment="1">
      <alignment horizontal="center" vertical="center"/>
    </xf>
    <xf numFmtId="0" fontId="3" fillId="0" borderId="19" xfId="1" applyFont="1" applyBorder="1"/>
    <xf numFmtId="0" fontId="3" fillId="0" borderId="18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2" xfId="1" applyFont="1" applyBorder="1"/>
    <xf numFmtId="0" fontId="16" fillId="0" borderId="16" xfId="1" applyFont="1" applyBorder="1" applyAlignment="1">
      <alignment horizontal="left" vertical="center"/>
    </xf>
    <xf numFmtId="0" fontId="3" fillId="0" borderId="16" xfId="1" applyFont="1" applyBorder="1"/>
    <xf numFmtId="0" fontId="3" fillId="0" borderId="15" xfId="1" applyFont="1" applyBorder="1"/>
    <xf numFmtId="0" fontId="14" fillId="6" borderId="14" xfId="1" applyFont="1" applyFill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3" fillId="0" borderId="10" xfId="1" applyFont="1" applyBorder="1"/>
    <xf numFmtId="0" fontId="3" fillId="0" borderId="9" xfId="1" applyFont="1" applyBorder="1"/>
    <xf numFmtId="0" fontId="8" fillId="4" borderId="8" xfId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3" fillId="0" borderId="22" xfId="1" applyFont="1" applyBorder="1"/>
    <xf numFmtId="0" fontId="3" fillId="0" borderId="23" xfId="1" applyFont="1" applyBorder="1"/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</cellXfs>
  <cellStyles count="2">
    <cellStyle name="Normal" xfId="0" builtinId="0"/>
    <cellStyle name="Normal 2" xfId="1" xr:uid="{B5811D04-54A1-4ADE-8893-1CC52CEFE8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</xdr:row>
      <xdr:rowOff>9525</xdr:rowOff>
    </xdr:from>
    <xdr:ext cx="3724275" cy="2209800"/>
    <xdr:pic>
      <xdr:nvPicPr>
        <xdr:cNvPr id="2" name="image59.png" title="이미지">
          <a:extLst>
            <a:ext uri="{FF2B5EF4-FFF2-40B4-BE49-F238E27FC236}">
              <a16:creationId xmlns:a16="http://schemas.microsoft.com/office/drawing/2014/main" id="{9DF361A1-8E28-4AA5-BCA2-54E69659FC33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74625"/>
          <a:ext cx="3724275" cy="22098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638175</xdr:colOff>
      <xdr:row>1</xdr:row>
      <xdr:rowOff>9525</xdr:rowOff>
    </xdr:from>
    <xdr:ext cx="3028950" cy="2209800"/>
    <xdr:pic>
      <xdr:nvPicPr>
        <xdr:cNvPr id="3" name="image65.png" title="이미지">
          <a:extLst>
            <a:ext uri="{FF2B5EF4-FFF2-40B4-BE49-F238E27FC236}">
              <a16:creationId xmlns:a16="http://schemas.microsoft.com/office/drawing/2014/main" id="{B331BEFD-9F9E-47C3-B8EC-F92CD224761E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74625"/>
          <a:ext cx="3028950" cy="22098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1790700</xdr:colOff>
      <xdr:row>1</xdr:row>
      <xdr:rowOff>9525</xdr:rowOff>
    </xdr:from>
    <xdr:ext cx="3581400" cy="3876675"/>
    <xdr:pic>
      <xdr:nvPicPr>
        <xdr:cNvPr id="4" name="image50.png" title="이미지">
          <a:extLst>
            <a:ext uri="{FF2B5EF4-FFF2-40B4-BE49-F238E27FC236}">
              <a16:creationId xmlns:a16="http://schemas.microsoft.com/office/drawing/2014/main" id="{2F4219EB-4C29-4E43-A1DE-FE208D68C30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74625"/>
          <a:ext cx="3581400" cy="38766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619125</xdr:colOff>
      <xdr:row>1</xdr:row>
      <xdr:rowOff>19050</xdr:rowOff>
    </xdr:from>
    <xdr:ext cx="2371725" cy="2209800"/>
    <xdr:pic>
      <xdr:nvPicPr>
        <xdr:cNvPr id="5" name="image107.png" title="이미지">
          <a:extLst>
            <a:ext uri="{FF2B5EF4-FFF2-40B4-BE49-F238E27FC236}">
              <a16:creationId xmlns:a16="http://schemas.microsoft.com/office/drawing/2014/main" id="{8104A843-C662-459F-B3DE-03757D01126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184150"/>
          <a:ext cx="2371725" cy="22098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619125</xdr:colOff>
      <xdr:row>2</xdr:row>
      <xdr:rowOff>390525</xdr:rowOff>
    </xdr:from>
    <xdr:ext cx="2476500" cy="2162175"/>
    <xdr:pic>
      <xdr:nvPicPr>
        <xdr:cNvPr id="6" name="image144.png" title="이미지">
          <a:extLst>
            <a:ext uri="{FF2B5EF4-FFF2-40B4-BE49-F238E27FC236}">
              <a16:creationId xmlns:a16="http://schemas.microsoft.com/office/drawing/2014/main" id="{A6084812-3836-40B2-A199-9D4F4FE7370A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492125"/>
          <a:ext cx="2476500" cy="2162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181100" cy="1181100"/>
    <xdr:pic>
      <xdr:nvPicPr>
        <xdr:cNvPr id="7" name="image58.png">
          <a:extLst>
            <a:ext uri="{FF2B5EF4-FFF2-40B4-BE49-F238E27FC236}">
              <a16:creationId xmlns:a16="http://schemas.microsoft.com/office/drawing/2014/main" id="{7AB898B5-3D35-4125-B303-BFDB2D268F4D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320800"/>
          <a:ext cx="118110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</xdr:row>
      <xdr:rowOff>0</xdr:rowOff>
    </xdr:from>
    <xdr:ext cx="1181100" cy="1181100"/>
    <xdr:pic>
      <xdr:nvPicPr>
        <xdr:cNvPr id="8" name="image159.png">
          <a:extLst>
            <a:ext uri="{FF2B5EF4-FFF2-40B4-BE49-F238E27FC236}">
              <a16:creationId xmlns:a16="http://schemas.microsoft.com/office/drawing/2014/main" id="{917DD4B9-055A-4E8F-B10A-EC495C1B1496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320800"/>
          <a:ext cx="118110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1181100" cy="1181100"/>
    <xdr:pic>
      <xdr:nvPicPr>
        <xdr:cNvPr id="9" name="image163.png">
          <a:extLst>
            <a:ext uri="{FF2B5EF4-FFF2-40B4-BE49-F238E27FC236}">
              <a16:creationId xmlns:a16="http://schemas.microsoft.com/office/drawing/2014/main" id="{C2996FDE-4A0F-4F2C-BAC2-C3ADBDF4A155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320800"/>
          <a:ext cx="118110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1181100" cy="1181100"/>
    <xdr:pic>
      <xdr:nvPicPr>
        <xdr:cNvPr id="10" name="image162.png">
          <a:extLst>
            <a:ext uri="{FF2B5EF4-FFF2-40B4-BE49-F238E27FC236}">
              <a16:creationId xmlns:a16="http://schemas.microsoft.com/office/drawing/2014/main" id="{88C1B97A-4E3D-48ED-B097-5C01D359C92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320800"/>
          <a:ext cx="118110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171575" cy="1181100"/>
    <xdr:pic>
      <xdr:nvPicPr>
        <xdr:cNvPr id="11" name="image66.png">
          <a:extLst>
            <a:ext uri="{FF2B5EF4-FFF2-40B4-BE49-F238E27FC236}">
              <a16:creationId xmlns:a16="http://schemas.microsoft.com/office/drawing/2014/main" id="{066A78D2-BA42-47C9-A872-088BC281150A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476500"/>
          <a:ext cx="1171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</xdr:row>
      <xdr:rowOff>0</xdr:rowOff>
    </xdr:from>
    <xdr:ext cx="1171575" cy="1181100"/>
    <xdr:pic>
      <xdr:nvPicPr>
        <xdr:cNvPr id="12" name="image63.png">
          <a:extLst>
            <a:ext uri="{FF2B5EF4-FFF2-40B4-BE49-F238E27FC236}">
              <a16:creationId xmlns:a16="http://schemas.microsoft.com/office/drawing/2014/main" id="{874330FE-EEB6-40C6-BE3F-CC383B010607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476500"/>
          <a:ext cx="1171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1171575" cy="1181100"/>
    <xdr:pic>
      <xdr:nvPicPr>
        <xdr:cNvPr id="13" name="image64.png">
          <a:extLst>
            <a:ext uri="{FF2B5EF4-FFF2-40B4-BE49-F238E27FC236}">
              <a16:creationId xmlns:a16="http://schemas.microsoft.com/office/drawing/2014/main" id="{6F42B4C3-2265-435F-B1AF-7BAED60053E7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476500"/>
          <a:ext cx="1171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71575" cy="1181100"/>
    <xdr:pic>
      <xdr:nvPicPr>
        <xdr:cNvPr id="14" name="image75.png">
          <a:extLst>
            <a:ext uri="{FF2B5EF4-FFF2-40B4-BE49-F238E27FC236}">
              <a16:creationId xmlns:a16="http://schemas.microsoft.com/office/drawing/2014/main" id="{E0F6C457-41D8-466E-BB19-4D57BFE6FD68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632200"/>
          <a:ext cx="1171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</xdr:row>
      <xdr:rowOff>0</xdr:rowOff>
    </xdr:from>
    <xdr:ext cx="1171575" cy="1181100"/>
    <xdr:pic>
      <xdr:nvPicPr>
        <xdr:cNvPr id="15" name="image77.png">
          <a:extLst>
            <a:ext uri="{FF2B5EF4-FFF2-40B4-BE49-F238E27FC236}">
              <a16:creationId xmlns:a16="http://schemas.microsoft.com/office/drawing/2014/main" id="{56AA4CE2-B1F7-4505-8142-AC1BFA9908D5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3632200"/>
          <a:ext cx="1171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</xdr:row>
      <xdr:rowOff>0</xdr:rowOff>
    </xdr:from>
    <xdr:ext cx="1171575" cy="1181100"/>
    <xdr:pic>
      <xdr:nvPicPr>
        <xdr:cNvPr id="16" name="image60.png">
          <a:extLst>
            <a:ext uri="{FF2B5EF4-FFF2-40B4-BE49-F238E27FC236}">
              <a16:creationId xmlns:a16="http://schemas.microsoft.com/office/drawing/2014/main" id="{BCA22085-060F-4DB9-99D6-74B4937E50C8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3632200"/>
          <a:ext cx="1171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1171575" cy="1181100"/>
    <xdr:pic>
      <xdr:nvPicPr>
        <xdr:cNvPr id="17" name="image69.png">
          <a:extLst>
            <a:ext uri="{FF2B5EF4-FFF2-40B4-BE49-F238E27FC236}">
              <a16:creationId xmlns:a16="http://schemas.microsoft.com/office/drawing/2014/main" id="{4BD6244E-353B-4510-A389-16FA6615B2E1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3632200"/>
          <a:ext cx="1171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171575" cy="1181100"/>
    <xdr:pic>
      <xdr:nvPicPr>
        <xdr:cNvPr id="18" name="image72.png">
          <a:extLst>
            <a:ext uri="{FF2B5EF4-FFF2-40B4-BE49-F238E27FC236}">
              <a16:creationId xmlns:a16="http://schemas.microsoft.com/office/drawing/2014/main" id="{E9EDA96C-62F7-46AD-B0D0-BA1103F68E37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4787900"/>
          <a:ext cx="1171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</xdr:row>
      <xdr:rowOff>0</xdr:rowOff>
    </xdr:from>
    <xdr:ext cx="1171575" cy="1181100"/>
    <xdr:pic>
      <xdr:nvPicPr>
        <xdr:cNvPr id="19" name="image70.png">
          <a:extLst>
            <a:ext uri="{FF2B5EF4-FFF2-40B4-BE49-F238E27FC236}">
              <a16:creationId xmlns:a16="http://schemas.microsoft.com/office/drawing/2014/main" id="{2D90AA7A-3F1A-44CA-A2F9-F305568B7AAB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4787900"/>
          <a:ext cx="11715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1171575" cy="1181100"/>
    <xdr:pic>
      <xdr:nvPicPr>
        <xdr:cNvPr id="20" name="image76.png">
          <a:extLst>
            <a:ext uri="{FF2B5EF4-FFF2-40B4-BE49-F238E27FC236}">
              <a16:creationId xmlns:a16="http://schemas.microsoft.com/office/drawing/2014/main" id="{3E0BA76F-10B4-441E-AD44-D34C29201D84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4787900"/>
          <a:ext cx="1171575" cy="1181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pnRTzupkJ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B1A5-78EE-4304-886B-DBC7D2863F69}">
  <sheetPr>
    <outlinePr summaryBelow="0" summaryRight="0"/>
    <pageSetUpPr fitToPage="1"/>
  </sheetPr>
  <dimension ref="A1:X993"/>
  <sheetViews>
    <sheetView showGridLines="0" tabSelected="1" workbookViewId="0">
      <selection activeCell="B41" sqref="B41"/>
    </sheetView>
  </sheetViews>
  <sheetFormatPr defaultColWidth="13.08984375" defaultRowHeight="15.75" customHeight="1"/>
  <cols>
    <col min="1" max="1" width="4.54296875" style="1" customWidth="1"/>
    <col min="2" max="2" width="16.6328125" style="1" customWidth="1"/>
    <col min="3" max="6" width="26.08984375" style="1" customWidth="1"/>
    <col min="7" max="16384" width="13.08984375" style="1"/>
  </cols>
  <sheetData>
    <row r="1" spans="1:24" ht="59.25" customHeight="1">
      <c r="A1" s="30"/>
      <c r="B1" s="35" t="s">
        <v>28</v>
      </c>
      <c r="C1" s="32"/>
      <c r="D1" s="32"/>
      <c r="E1" s="32"/>
      <c r="F1" s="3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47.75" customHeight="1">
      <c r="A2" s="29"/>
      <c r="B2" s="36"/>
      <c r="C2" s="37"/>
      <c r="D2" s="37"/>
      <c r="E2" s="37"/>
      <c r="F2" s="3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0.75" customHeight="1">
      <c r="A3" s="29"/>
      <c r="B3" s="39"/>
      <c r="C3" s="40"/>
      <c r="D3" s="40"/>
      <c r="E3" s="40"/>
      <c r="F3" s="4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82.5" customHeight="1">
      <c r="A4" s="26"/>
      <c r="B4" s="28" t="s">
        <v>27</v>
      </c>
      <c r="C4" s="42" t="s">
        <v>26</v>
      </c>
      <c r="D4" s="43"/>
      <c r="E4" s="43"/>
      <c r="F4" s="44"/>
      <c r="G4" s="2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4.5">
      <c r="A5" s="26"/>
      <c r="B5" s="45" t="s">
        <v>25</v>
      </c>
      <c r="C5" s="40"/>
      <c r="D5" s="40"/>
      <c r="E5" s="40"/>
      <c r="F5" s="4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81" customHeight="1" thickBot="1">
      <c r="A6" s="26"/>
      <c r="B6" s="25" t="s">
        <v>24</v>
      </c>
      <c r="C6" s="46" t="s">
        <v>23</v>
      </c>
      <c r="D6" s="47"/>
      <c r="E6" s="47"/>
      <c r="F6" s="4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customHeight="1">
      <c r="A7" s="24"/>
      <c r="B7" s="31" t="s">
        <v>22</v>
      </c>
      <c r="C7" s="32"/>
      <c r="D7" s="32"/>
      <c r="E7" s="32"/>
      <c r="F7" s="3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4"/>
      <c r="W7" s="4"/>
      <c r="X7" s="4"/>
    </row>
    <row r="8" spans="1:24" ht="37.5" customHeight="1">
      <c r="A8" s="8"/>
      <c r="B8" s="11" t="s">
        <v>9</v>
      </c>
      <c r="C8" s="21" t="s">
        <v>21</v>
      </c>
      <c r="D8" s="21" t="s">
        <v>20</v>
      </c>
      <c r="E8" s="21" t="s">
        <v>19</v>
      </c>
      <c r="F8" s="20" t="s">
        <v>18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"/>
      <c r="W8" s="4"/>
      <c r="X8" s="4"/>
    </row>
    <row r="9" spans="1:24" ht="93" customHeight="1">
      <c r="A9" s="8"/>
      <c r="B9" s="11" t="s">
        <v>5</v>
      </c>
      <c r="C9" s="19"/>
      <c r="D9" s="19"/>
      <c r="E9" s="19"/>
      <c r="F9" s="1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4"/>
      <c r="W9" s="4"/>
      <c r="X9" s="4"/>
    </row>
    <row r="10" spans="1:24" ht="28.5" customHeight="1">
      <c r="A10" s="8"/>
      <c r="B10" s="11" t="s">
        <v>17</v>
      </c>
      <c r="C10" s="17">
        <f>ROUNDUP(C11/0.85,-2)</f>
        <v>33900</v>
      </c>
      <c r="D10" s="17">
        <f>ROUNDUP(D11/0.85,-2)</f>
        <v>17000</v>
      </c>
      <c r="E10" s="17">
        <f>ROUNDUP(E11/0.85,-2)</f>
        <v>17000</v>
      </c>
      <c r="F10" s="16">
        <f>ROUNDUP(F11/0.85,-2)</f>
        <v>17000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"/>
      <c r="W10" s="4"/>
      <c r="X10" s="4"/>
    </row>
    <row r="11" spans="1:24" ht="28.5" customHeight="1">
      <c r="A11" s="8"/>
      <c r="B11" s="11" t="s">
        <v>3</v>
      </c>
      <c r="C11" s="17">
        <v>28800</v>
      </c>
      <c r="D11" s="17">
        <v>14400</v>
      </c>
      <c r="E11" s="17">
        <v>14400</v>
      </c>
      <c r="F11" s="16">
        <v>14400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4"/>
      <c r="W11" s="4"/>
      <c r="X11" s="4"/>
    </row>
    <row r="12" spans="1:24" ht="28.5" customHeight="1">
      <c r="A12" s="15"/>
      <c r="B12" s="14" t="s">
        <v>2</v>
      </c>
      <c r="C12" s="13">
        <f>ROUNDDOWN(C11*0.8,-2)</f>
        <v>23000</v>
      </c>
      <c r="D12" s="13">
        <f>ROUNDDOWN(D11*0.8,-2)</f>
        <v>11500</v>
      </c>
      <c r="E12" s="13">
        <f>ROUNDDOWN(E11*0.8,-2)</f>
        <v>11500</v>
      </c>
      <c r="F12" s="12">
        <f>ROUNDDOWN(F11*0.8,-2)</f>
        <v>11500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4"/>
      <c r="W12" s="4"/>
      <c r="X12" s="4"/>
    </row>
    <row r="13" spans="1:24" ht="28.5" customHeight="1">
      <c r="A13" s="8"/>
      <c r="B13" s="11" t="s">
        <v>1</v>
      </c>
      <c r="C13" s="10">
        <v>0.38</v>
      </c>
      <c r="D13" s="10">
        <v>0.39</v>
      </c>
      <c r="E13" s="10">
        <v>0.39</v>
      </c>
      <c r="F13" s="9">
        <v>0.39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4"/>
      <c r="W13" s="4"/>
      <c r="X13" s="4"/>
    </row>
    <row r="14" spans="1:24" ht="28.5" customHeight="1">
      <c r="A14" s="8"/>
      <c r="B14" s="49" t="s">
        <v>29</v>
      </c>
      <c r="C14" s="22">
        <v>0.2</v>
      </c>
      <c r="D14" s="22">
        <v>0.2</v>
      </c>
      <c r="E14" s="22">
        <v>0.2</v>
      </c>
      <c r="F14" s="22">
        <v>0.2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4"/>
      <c r="W14" s="4"/>
      <c r="X14" s="4"/>
    </row>
    <row r="15" spans="1:24" ht="37.5" customHeight="1">
      <c r="A15" s="8"/>
      <c r="B15" s="11" t="s">
        <v>9</v>
      </c>
      <c r="C15" s="21" t="s">
        <v>16</v>
      </c>
      <c r="D15" s="21" t="s">
        <v>15</v>
      </c>
      <c r="E15" s="21" t="s">
        <v>14</v>
      </c>
      <c r="F15" s="2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4"/>
      <c r="W15" s="4"/>
      <c r="X15" s="4"/>
    </row>
    <row r="16" spans="1:24" ht="93" customHeight="1">
      <c r="A16" s="8"/>
      <c r="B16" s="11" t="s">
        <v>5</v>
      </c>
      <c r="C16" s="19"/>
      <c r="D16" s="19"/>
      <c r="E16" s="19"/>
      <c r="F16" s="18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4"/>
      <c r="W16" s="4"/>
      <c r="X16" s="4"/>
    </row>
    <row r="17" spans="1:24" ht="28.5" customHeight="1">
      <c r="A17" s="8"/>
      <c r="B17" s="11" t="s">
        <v>4</v>
      </c>
      <c r="C17" s="17">
        <f>ROUNDUP(C18/0.85,-2)</f>
        <v>22400</v>
      </c>
      <c r="D17" s="17">
        <f>ROUNDUP(D18/0.85,-2)</f>
        <v>22400</v>
      </c>
      <c r="E17" s="17">
        <f>ROUNDUP(E18/0.85,-2)</f>
        <v>22400</v>
      </c>
      <c r="F17" s="1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4"/>
      <c r="W17" s="4"/>
      <c r="X17" s="4"/>
    </row>
    <row r="18" spans="1:24" ht="28.5" customHeight="1">
      <c r="A18" s="8"/>
      <c r="B18" s="11" t="s">
        <v>3</v>
      </c>
      <c r="C18" s="17">
        <v>19000</v>
      </c>
      <c r="D18" s="17">
        <v>19000</v>
      </c>
      <c r="E18" s="17">
        <v>19000</v>
      </c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4"/>
      <c r="W18" s="4"/>
      <c r="X18" s="4"/>
    </row>
    <row r="19" spans="1:24" ht="28.5" customHeight="1">
      <c r="A19" s="15"/>
      <c r="B19" s="14" t="s">
        <v>2</v>
      </c>
      <c r="C19" s="13">
        <f>ROUNDDOWN(C18*0.8,-2)</f>
        <v>15200</v>
      </c>
      <c r="D19" s="13">
        <f>ROUNDDOWN(D18*0.8,-2)</f>
        <v>15200</v>
      </c>
      <c r="E19" s="13">
        <f>ROUNDDOWN(E18*0.8,-2)</f>
        <v>15200</v>
      </c>
      <c r="F19" s="12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4"/>
      <c r="W19" s="4"/>
      <c r="X19" s="4"/>
    </row>
    <row r="20" spans="1:24" ht="28.5" customHeight="1">
      <c r="A20" s="8"/>
      <c r="B20" s="11" t="s">
        <v>1</v>
      </c>
      <c r="C20" s="10">
        <v>0.37</v>
      </c>
      <c r="D20" s="10">
        <v>0.37</v>
      </c>
      <c r="E20" s="10">
        <v>0.37</v>
      </c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4"/>
      <c r="W20" s="4"/>
      <c r="X20" s="4"/>
    </row>
    <row r="21" spans="1:24" ht="28.5" customHeight="1">
      <c r="A21" s="8"/>
      <c r="B21" s="49" t="s">
        <v>29</v>
      </c>
      <c r="C21" s="22">
        <v>0.2</v>
      </c>
      <c r="D21" s="22">
        <v>0.2</v>
      </c>
      <c r="E21" s="22">
        <v>0.2</v>
      </c>
      <c r="F21" s="2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4"/>
      <c r="W21" s="4"/>
      <c r="X21" s="4"/>
    </row>
    <row r="22" spans="1:24" ht="37.5" customHeight="1">
      <c r="A22" s="8"/>
      <c r="B22" s="11" t="s">
        <v>9</v>
      </c>
      <c r="C22" s="21" t="s">
        <v>13</v>
      </c>
      <c r="D22" s="21" t="s">
        <v>12</v>
      </c>
      <c r="E22" s="21" t="s">
        <v>11</v>
      </c>
      <c r="F22" s="20" t="s">
        <v>10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4"/>
      <c r="W22" s="4"/>
      <c r="X22" s="4"/>
    </row>
    <row r="23" spans="1:24" ht="93" customHeight="1">
      <c r="A23" s="8"/>
      <c r="B23" s="11" t="s">
        <v>5</v>
      </c>
      <c r="C23" s="19"/>
      <c r="D23" s="19"/>
      <c r="E23" s="19"/>
      <c r="F23" s="1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4"/>
      <c r="W23" s="4"/>
      <c r="X23" s="4"/>
    </row>
    <row r="24" spans="1:24" ht="28.5" customHeight="1">
      <c r="A24" s="8"/>
      <c r="B24" s="11" t="s">
        <v>4</v>
      </c>
      <c r="C24" s="17">
        <f>ROUNDUP(C25/0.85,-2)</f>
        <v>17700</v>
      </c>
      <c r="D24" s="17">
        <f>ROUNDUP(D25/0.85,-2)</f>
        <v>17700</v>
      </c>
      <c r="E24" s="17">
        <f>ROUNDUP(E25/0.85,-2)</f>
        <v>17700</v>
      </c>
      <c r="F24" s="16">
        <f>ROUNDUP(F25/0.85,-2)</f>
        <v>17700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4"/>
      <c r="W24" s="4"/>
      <c r="X24" s="4"/>
    </row>
    <row r="25" spans="1:24" ht="28.5" customHeight="1">
      <c r="A25" s="8"/>
      <c r="B25" s="11" t="s">
        <v>3</v>
      </c>
      <c r="C25" s="17">
        <v>15000</v>
      </c>
      <c r="D25" s="17">
        <v>15000</v>
      </c>
      <c r="E25" s="17">
        <v>15000</v>
      </c>
      <c r="F25" s="16">
        <v>15000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4"/>
      <c r="W25" s="4"/>
      <c r="X25" s="4"/>
    </row>
    <row r="26" spans="1:24" ht="28.5" customHeight="1">
      <c r="A26" s="15"/>
      <c r="B26" s="14" t="s">
        <v>2</v>
      </c>
      <c r="C26" s="13">
        <f>ROUNDDOWN(C25*0.8,-2)</f>
        <v>12000</v>
      </c>
      <c r="D26" s="13">
        <f>ROUNDDOWN(D25*0.8,-2)</f>
        <v>12000</v>
      </c>
      <c r="E26" s="13">
        <f>ROUNDDOWN(E25*0.8,-2)</f>
        <v>12000</v>
      </c>
      <c r="F26" s="12">
        <f>ROUNDDOWN(F25*0.8,-2)</f>
        <v>12000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4"/>
      <c r="W26" s="4"/>
      <c r="X26" s="4"/>
    </row>
    <row r="27" spans="1:24" ht="28.5" customHeight="1">
      <c r="A27" s="8"/>
      <c r="B27" s="11" t="s">
        <v>1</v>
      </c>
      <c r="C27" s="10">
        <v>0.4</v>
      </c>
      <c r="D27" s="10">
        <v>0.4</v>
      </c>
      <c r="E27" s="10">
        <v>0.4</v>
      </c>
      <c r="F27" s="9">
        <v>0.4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4"/>
      <c r="W27" s="4"/>
      <c r="X27" s="4"/>
    </row>
    <row r="28" spans="1:24" ht="28.5" customHeight="1">
      <c r="A28" s="8"/>
      <c r="B28" s="49" t="s">
        <v>29</v>
      </c>
      <c r="C28" s="22">
        <v>0.2</v>
      </c>
      <c r="D28" s="22">
        <v>0.2</v>
      </c>
      <c r="E28" s="22">
        <v>0.2</v>
      </c>
      <c r="F28" s="22">
        <v>0.2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4"/>
      <c r="W28" s="4"/>
      <c r="X28" s="4"/>
    </row>
    <row r="29" spans="1:24" ht="37.5" customHeight="1">
      <c r="A29" s="8"/>
      <c r="B29" s="11" t="s">
        <v>9</v>
      </c>
      <c r="C29" s="21" t="s">
        <v>8</v>
      </c>
      <c r="D29" s="21" t="s">
        <v>7</v>
      </c>
      <c r="E29" s="21" t="s">
        <v>6</v>
      </c>
      <c r="F29" s="20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4"/>
      <c r="W29" s="4"/>
      <c r="X29" s="4"/>
    </row>
    <row r="30" spans="1:24" ht="93" customHeight="1">
      <c r="A30" s="8"/>
      <c r="B30" s="11" t="s">
        <v>5</v>
      </c>
      <c r="C30" s="19"/>
      <c r="D30" s="19"/>
      <c r="E30" s="19"/>
      <c r="F30" s="1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4"/>
      <c r="W30" s="4"/>
      <c r="X30" s="4"/>
    </row>
    <row r="31" spans="1:24" ht="28.5" customHeight="1">
      <c r="A31" s="8"/>
      <c r="B31" s="11" t="s">
        <v>4</v>
      </c>
      <c r="C31" s="17">
        <f>ROUNDUP(C32/0.85,-2)</f>
        <v>22400</v>
      </c>
      <c r="D31" s="17">
        <f>ROUNDUP(D32/0.85,-2)</f>
        <v>22400</v>
      </c>
      <c r="E31" s="17">
        <f>ROUNDUP(E32/0.85,-2)</f>
        <v>22400</v>
      </c>
      <c r="F31" s="1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4"/>
      <c r="W31" s="4"/>
      <c r="X31" s="4"/>
    </row>
    <row r="32" spans="1:24" ht="28.5" customHeight="1">
      <c r="A32" s="8"/>
      <c r="B32" s="11" t="s">
        <v>3</v>
      </c>
      <c r="C32" s="17">
        <v>19000</v>
      </c>
      <c r="D32" s="17">
        <v>19000</v>
      </c>
      <c r="E32" s="17">
        <v>19000</v>
      </c>
      <c r="F32" s="1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4"/>
      <c r="W32" s="4"/>
      <c r="X32" s="4"/>
    </row>
    <row r="33" spans="1:24" ht="28.5" customHeight="1">
      <c r="A33" s="15"/>
      <c r="B33" s="14" t="s">
        <v>2</v>
      </c>
      <c r="C33" s="13">
        <f>ROUNDDOWN(C32*0.8,-2)</f>
        <v>15200</v>
      </c>
      <c r="D33" s="13">
        <f>ROUNDDOWN(D32*0.8,-2)</f>
        <v>15200</v>
      </c>
      <c r="E33" s="13">
        <f>ROUNDDOWN(E32*0.8,-2)</f>
        <v>15200</v>
      </c>
      <c r="F33" s="1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4"/>
      <c r="W33" s="4"/>
      <c r="X33" s="4"/>
    </row>
    <row r="34" spans="1:24" ht="28.5" customHeight="1">
      <c r="A34" s="8"/>
      <c r="B34" s="11" t="s">
        <v>1</v>
      </c>
      <c r="C34" s="10">
        <v>0.37</v>
      </c>
      <c r="D34" s="10">
        <v>0.37</v>
      </c>
      <c r="E34" s="10">
        <v>0.37</v>
      </c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4"/>
      <c r="W34" s="4"/>
      <c r="X34" s="4"/>
    </row>
    <row r="35" spans="1:24" ht="28.5" customHeight="1" thickBot="1">
      <c r="A35" s="8"/>
      <c r="B35" s="49" t="s">
        <v>29</v>
      </c>
      <c r="C35" s="7">
        <v>0.2</v>
      </c>
      <c r="D35" s="7">
        <v>0.2</v>
      </c>
      <c r="E35" s="7">
        <v>0.2</v>
      </c>
      <c r="F35" s="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4"/>
      <c r="W35" s="4"/>
      <c r="X35" s="4"/>
    </row>
    <row r="36" spans="1:24" ht="25.5" customHeight="1" thickBot="1">
      <c r="A36" s="3"/>
      <c r="B36" s="34" t="s">
        <v>0</v>
      </c>
      <c r="C36" s="32"/>
      <c r="D36" s="32"/>
      <c r="E36" s="32"/>
      <c r="F36" s="3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72.75" customHeight="1" thickBot="1">
      <c r="A37" s="3"/>
      <c r="B37" s="50" t="s">
        <v>30</v>
      </c>
      <c r="C37" s="51"/>
      <c r="D37" s="51"/>
      <c r="E37" s="51"/>
      <c r="F37" s="5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41.5" customHeight="1" thickBot="1">
      <c r="A38" s="3"/>
      <c r="B38" s="53" t="s">
        <v>31</v>
      </c>
      <c r="C38" s="54"/>
      <c r="D38" s="54"/>
      <c r="E38" s="54"/>
      <c r="F38" s="54"/>
      <c r="G38" s="5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59.5" customHeight="1" thickBot="1">
      <c r="A39" s="3"/>
      <c r="B39" s="56" t="s">
        <v>32</v>
      </c>
      <c r="C39" s="57"/>
      <c r="D39" s="57"/>
      <c r="E39" s="57"/>
      <c r="F39" s="57"/>
      <c r="G39" s="58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5.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5.5" customHeight="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5.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5.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5.5" customHeight="1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5.5" customHeight="1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5.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5.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5.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5.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5.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5.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5.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5.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5.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5.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5.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5.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5.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5.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5.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5.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5.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5.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5.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5.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25.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25.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25.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25.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5.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25.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25.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25.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25.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25.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25.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25.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25.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5.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5.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25.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25.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25.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25.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25.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25.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25.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25.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5.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5.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5.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25.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5.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5.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5.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5.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5.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5.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5.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5.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5.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5.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5.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5.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5.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5.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5.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5.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5.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5.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5.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5.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5.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5.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5.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5.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5.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5.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5.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5.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5.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5.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5.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5.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5.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5.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5.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5.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5.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5.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25.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25.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25.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25.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25.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25.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25.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25.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25.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25.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25.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25.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25.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25.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25.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25.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25.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25.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25.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25.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25.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25.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25.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25.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25.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25.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25.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25.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25.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25.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25.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25.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25.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25.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25.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25.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25.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25.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25.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25.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25.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25.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25.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25.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25.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25.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25.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25.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25.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25.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25.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25.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25.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25.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25.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25.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25.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25.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25.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25.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25.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25.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25.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25.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25.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25.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25.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5.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25.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25.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25.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25.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25.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25.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25.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25.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25.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25.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25.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25.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25.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25.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25.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25.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25.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25.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25.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25.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25.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25.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25.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25.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25.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25.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25.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25.5" customHeight="1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25.5" customHeight="1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25.5" customHeight="1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25.5" customHeight="1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25.5" customHeight="1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25.5" customHeight="1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25.5" customHeight="1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25.5" customHeight="1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25.5" customHeight="1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25.5" customHeight="1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25.5" customHeight="1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25.5" customHeight="1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25.5" customHeight="1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25.5" customHeight="1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25.5" customHeight="1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25.5" customHeight="1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25.5" customHeight="1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25.5" customHeight="1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25.5" customHeight="1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25.5" customHeight="1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5.5" customHeight="1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25.5" customHeight="1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25.5" customHeight="1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25.5" customHeight="1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25.5" customHeight="1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25.5" customHeight="1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25.5" customHeight="1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25.5" customHeight="1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25.5" customHeight="1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25.5" customHeight="1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25.5" customHeight="1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25.5" customHeight="1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25.5" customHeight="1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25.5" customHeight="1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25.5" customHeight="1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25.5" customHeight="1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25.5" customHeight="1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25.5" customHeight="1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25.5" customHeight="1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25.5" customHeight="1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25.5" customHeight="1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25.5" customHeight="1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25.5" customHeight="1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25.5" customHeight="1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25.5" customHeight="1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25.5" customHeight="1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25.5" customHeight="1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25.5" customHeight="1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25.5" customHeight="1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25.5" customHeight="1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25.5" customHeight="1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25.5" customHeight="1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25.5" customHeight="1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25.5" customHeight="1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25.5" customHeight="1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25.5" customHeight="1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25.5" customHeight="1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25.5" customHeight="1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25.5" customHeight="1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25.5" customHeight="1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25.5" customHeight="1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25.5" customHeight="1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25.5" customHeight="1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25.5" customHeight="1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25.5" customHeight="1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25.5" customHeight="1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25.5" customHeight="1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25.5" customHeight="1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25.5" customHeight="1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25.5" customHeight="1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25.5" customHeight="1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25.5" customHeight="1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25.5" customHeight="1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25.5" customHeight="1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25.5" customHeight="1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25.5" customHeight="1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25.5" customHeight="1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25.5" customHeight="1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25.5" customHeight="1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25.5" customHeight="1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25.5" customHeight="1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25.5" customHeight="1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25.5" customHeight="1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25.5" customHeight="1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25.5" customHeight="1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25.5" customHeight="1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25.5" customHeight="1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25.5" customHeight="1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25.5" customHeight="1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25.5" customHeight="1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25.5" customHeight="1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25.5" customHeight="1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25.5" customHeight="1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25.5" customHeight="1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25.5" customHeight="1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25.5" customHeight="1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25.5" customHeight="1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25.5" customHeight="1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25.5" customHeight="1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25.5" customHeight="1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25.5" customHeight="1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25.5" customHeight="1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25.5" customHeight="1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25.5" customHeight="1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25.5" customHeight="1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25.5" customHeight="1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25.5" customHeight="1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25.5" customHeight="1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25.5" customHeight="1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25.5" customHeight="1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25.5" customHeight="1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25.5" customHeight="1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25.5" customHeight="1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25.5" customHeight="1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25.5" customHeight="1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25.5" customHeight="1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25.5" customHeight="1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25.5" customHeight="1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25.5" customHeight="1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25.5" customHeight="1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25.5" customHeight="1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25.5" customHeight="1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25.5" customHeight="1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25.5" customHeight="1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25.5" customHeight="1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25.5" customHeight="1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25.5" customHeight="1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25.5" customHeight="1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25.5" customHeight="1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25.5" customHeight="1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25.5" customHeight="1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25.5" customHeight="1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25.5" customHeight="1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25.5" customHeight="1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25.5" customHeight="1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25.5" customHeight="1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25.5" customHeight="1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25.5" customHeight="1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25.5" customHeight="1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25.5" customHeight="1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25.5" customHeight="1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25.5" customHeight="1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25.5" customHeight="1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25.5" customHeight="1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25.5" customHeight="1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25.5" customHeight="1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25.5" customHeight="1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25.5" customHeight="1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25.5" customHeight="1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25.5" customHeight="1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25.5" customHeight="1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25.5" customHeight="1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25.5" customHeight="1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25.5" customHeight="1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25.5" customHeight="1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25.5" customHeight="1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25.5" customHeight="1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25.5" customHeight="1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25.5" customHeight="1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25.5" customHeight="1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25.5" customHeight="1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25.5" customHeight="1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25.5" customHeight="1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25.5" customHeight="1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25.5" customHeight="1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25.5" customHeight="1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25.5" customHeight="1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25.5" customHeight="1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25.5" customHeight="1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25.5" customHeight="1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25.5" customHeight="1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25.5" customHeight="1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25.5" customHeight="1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25.5" customHeight="1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25.5" customHeight="1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25.5" customHeight="1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25.5" customHeight="1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25.5" customHeight="1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25.5" customHeight="1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25.5" customHeight="1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25.5" customHeight="1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25.5" customHeight="1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25.5" customHeight="1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25.5" customHeight="1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25.5" customHeight="1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25.5" customHeight="1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25.5" customHeight="1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25.5" customHeight="1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25.5" customHeight="1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25.5" customHeight="1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25.5" customHeight="1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25.5" customHeight="1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25.5" customHeight="1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25.5" customHeight="1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25.5" customHeight="1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25.5" customHeight="1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25.5" customHeight="1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25.5" customHeight="1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25.5" customHeight="1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25.5" customHeight="1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25.5" customHeight="1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25.5" customHeight="1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25.5" customHeight="1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25.5" customHeight="1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25.5" customHeight="1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25.5" customHeight="1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25.5" customHeight="1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25.5" customHeight="1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25.5" customHeight="1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25.5" customHeight="1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25.5" customHeight="1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25.5" customHeight="1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25.5" customHeight="1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25.5" customHeight="1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25.5" customHeight="1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25.5" customHeight="1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25.5" customHeight="1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25.5" customHeight="1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25.5" customHeight="1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25.5" customHeight="1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25.5" customHeight="1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25.5" customHeight="1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25.5" customHeight="1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25.5" customHeight="1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25.5" customHeight="1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25.5" customHeight="1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25.5" customHeight="1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25.5" customHeight="1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25.5" customHeight="1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25.5" customHeight="1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25.5" customHeight="1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25.5" customHeight="1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25.5" customHeight="1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25.5" customHeight="1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25.5" customHeight="1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25.5" customHeight="1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25.5" customHeight="1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25.5" customHeight="1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25.5" customHeight="1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25.5" customHeight="1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25.5" customHeight="1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25.5" customHeight="1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25.5" customHeight="1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25.5" customHeight="1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25.5" customHeight="1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25.5" customHeight="1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25.5" customHeight="1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25.5" customHeight="1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25.5" customHeight="1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25.5" customHeight="1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25.5" customHeight="1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25.5" customHeight="1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25.5" customHeight="1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25.5" customHeight="1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25.5" customHeight="1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25.5" customHeight="1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25.5" customHeight="1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25.5" customHeight="1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25.5" customHeight="1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25.5" customHeight="1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25.5" customHeight="1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25.5" customHeight="1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25.5" customHeight="1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25.5" customHeight="1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25.5" customHeight="1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25.5" customHeight="1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25.5" customHeight="1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25.5" customHeight="1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25.5" customHeight="1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25.5" customHeight="1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25.5" customHeight="1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25.5" customHeight="1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25.5" customHeight="1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25.5" customHeight="1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25.5" customHeight="1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25.5" customHeight="1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25.5" customHeight="1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25.5" customHeight="1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25.5" customHeight="1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25.5" customHeight="1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25.5" customHeight="1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25.5" customHeight="1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25.5" customHeight="1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25.5" customHeight="1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25.5" customHeight="1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25.5" customHeight="1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25.5" customHeight="1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25.5" customHeight="1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25.5" customHeight="1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25.5" customHeight="1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25.5" customHeight="1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25.5" customHeight="1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25.5" customHeight="1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25.5" customHeight="1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25.5" customHeight="1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25.5" customHeight="1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25.5" customHeight="1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25.5" customHeight="1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25.5" customHeight="1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25.5" customHeight="1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25.5" customHeight="1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25.5" customHeight="1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25.5" customHeight="1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25.5" customHeight="1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25.5" customHeight="1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25.5" customHeight="1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25.5" customHeight="1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25.5" customHeight="1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25.5" customHeight="1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25.5" customHeight="1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25.5" customHeight="1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25.5" customHeight="1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25.5" customHeight="1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25.5" customHeight="1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25.5" customHeight="1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25.5" customHeight="1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25.5" customHeight="1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25.5" customHeight="1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25.5" customHeight="1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25.5" customHeight="1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25.5" customHeight="1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25.5" customHeight="1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25.5" customHeight="1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25.5" customHeight="1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25.5" customHeight="1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25.5" customHeight="1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25.5" customHeight="1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25.5" customHeight="1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25.5" customHeight="1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25.5" customHeight="1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25.5" customHeight="1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25.5" customHeight="1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25.5" customHeight="1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25.5" customHeight="1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25.5" customHeight="1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25.5" customHeight="1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25.5" customHeight="1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25.5" customHeight="1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25.5" customHeight="1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25.5" customHeight="1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25.5" customHeight="1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25.5" customHeight="1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25.5" customHeight="1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25.5" customHeight="1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25.5" customHeight="1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25.5" customHeight="1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25.5" customHeight="1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25.5" customHeight="1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25.5" customHeight="1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25.5" customHeight="1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25.5" customHeight="1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25.5" customHeight="1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25.5" customHeight="1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25.5" customHeight="1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25.5" customHeight="1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25.5" customHeight="1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25.5" customHeight="1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25.5" customHeight="1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25.5" customHeight="1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25.5" customHeight="1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25.5" customHeight="1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25.5" customHeight="1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25.5" customHeight="1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25.5" customHeight="1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25.5" customHeight="1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25.5" customHeight="1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25.5" customHeight="1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25.5" customHeight="1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25.5" customHeight="1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25.5" customHeight="1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25.5" customHeight="1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25.5" customHeight="1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25.5" customHeight="1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25.5" customHeight="1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25.5" customHeight="1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25.5" customHeight="1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25.5" customHeight="1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25.5" customHeight="1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25.5" customHeight="1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25.5" customHeight="1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25.5" customHeight="1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25.5" customHeight="1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25.5" customHeight="1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25.5" customHeight="1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25.5" customHeight="1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25.5" customHeight="1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25.5" customHeight="1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25.5" customHeight="1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25.5" customHeight="1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25.5" customHeight="1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25.5" customHeight="1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25.5" customHeight="1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25.5" customHeight="1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25.5" customHeight="1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25.5" customHeight="1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25.5" customHeight="1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25.5" customHeight="1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25.5" customHeight="1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25.5" customHeight="1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25.5" customHeight="1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25.5" customHeight="1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25.5" customHeight="1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25.5" customHeight="1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25.5" customHeight="1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25.5" customHeight="1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25.5" customHeight="1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25.5" customHeight="1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25.5" customHeight="1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25.5" customHeight="1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25.5" customHeight="1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25.5" customHeight="1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25.5" customHeight="1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25.5" customHeight="1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25.5" customHeight="1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25.5" customHeight="1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25.5" customHeight="1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25.5" customHeight="1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25.5" customHeight="1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25.5" customHeight="1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25.5" customHeight="1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25.5" customHeight="1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25.5" customHeight="1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25.5" customHeight="1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25.5" customHeight="1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25.5" customHeight="1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25.5" customHeight="1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25.5" customHeight="1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25.5" customHeight="1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25.5" customHeight="1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25.5" customHeight="1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25.5" customHeight="1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25.5" customHeight="1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25.5" customHeight="1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25.5" customHeight="1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25.5" customHeight="1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25.5" customHeight="1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25.5" customHeight="1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25.5" customHeight="1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25.5" customHeight="1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25.5" customHeight="1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25.5" customHeight="1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25.5" customHeight="1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25.5" customHeight="1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25.5" customHeight="1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25.5" customHeight="1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25.5" customHeight="1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25.5" customHeight="1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25.5" customHeight="1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25.5" customHeight="1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25.5" customHeight="1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25.5" customHeight="1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25.5" customHeight="1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25.5" customHeight="1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25.5" customHeight="1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25.5" customHeight="1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25.5" customHeight="1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25.5" customHeight="1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25.5" customHeight="1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25.5" customHeight="1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25.5" customHeight="1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25.5" customHeight="1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25.5" customHeight="1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25.5" customHeight="1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25.5" customHeight="1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25.5" customHeight="1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25.5" customHeight="1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25.5" customHeight="1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25.5" customHeight="1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25.5" customHeight="1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25.5" customHeight="1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25.5" customHeight="1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25.5" customHeight="1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25.5" customHeight="1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25.5" customHeight="1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25.5" customHeight="1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25.5" customHeight="1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25.5" customHeight="1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25.5" customHeight="1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25.5" customHeight="1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25.5" customHeight="1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25.5" customHeight="1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25.5" customHeight="1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25.5" customHeight="1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25.5" customHeight="1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25.5" customHeight="1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25.5" customHeight="1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25.5" customHeight="1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25.5" customHeight="1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25.5" customHeight="1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25.5" customHeight="1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25.5" customHeight="1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25.5" customHeight="1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25.5" customHeight="1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25.5" customHeight="1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25.5" customHeight="1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25.5" customHeight="1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25.5" customHeight="1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25.5" customHeight="1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25.5" customHeight="1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25.5" customHeight="1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25.5" customHeight="1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25.5" customHeight="1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25.5" customHeight="1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25.5" customHeight="1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25.5" customHeight="1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25.5" customHeight="1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25.5" customHeight="1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25.5" customHeight="1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25.5" customHeight="1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25.5" customHeight="1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25.5" customHeight="1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25.5" customHeight="1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25.5" customHeight="1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25.5" customHeight="1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25.5" customHeight="1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25.5" customHeight="1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25.5" customHeight="1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25.5" customHeight="1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25.5" customHeight="1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25.5" customHeight="1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25.5" customHeight="1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25.5" customHeight="1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25.5" customHeight="1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25.5" customHeight="1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25.5" customHeight="1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25.5" customHeight="1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25.5" customHeight="1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25.5" customHeight="1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25.5" customHeight="1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25.5" customHeight="1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25.5" customHeight="1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25.5" customHeight="1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25.5" customHeight="1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25.5" customHeight="1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25.5" customHeight="1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25.5" customHeight="1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25.5" customHeight="1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25.5" customHeight="1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25.5" customHeight="1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25.5" customHeight="1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25.5" customHeight="1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25.5" customHeight="1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25.5" customHeight="1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25.5" customHeight="1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25.5" customHeight="1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25.5" customHeight="1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25.5" customHeight="1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25.5" customHeight="1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25.5" customHeight="1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25.5" customHeight="1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25.5" customHeight="1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25.5" customHeight="1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25.5" customHeight="1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25.5" customHeight="1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25.5" customHeight="1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25.5" customHeight="1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25.5" customHeight="1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25.5" customHeight="1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25.5" customHeight="1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25.5" customHeight="1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25.5" customHeight="1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25.5" customHeight="1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25.5" customHeight="1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25.5" customHeight="1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25.5" customHeight="1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25.5" customHeight="1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25.5" customHeight="1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25.5" customHeight="1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25.5" customHeight="1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25.5" customHeight="1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25.5" customHeight="1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25.5" customHeight="1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25.5" customHeight="1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25.5" customHeight="1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25.5" customHeight="1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25.5" customHeight="1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25.5" customHeight="1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25.5" customHeight="1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25.5" customHeight="1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25.5" customHeight="1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25.5" customHeight="1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25.5" customHeight="1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25.5" customHeight="1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25.5" customHeight="1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25.5" customHeight="1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25.5" customHeight="1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25.5" customHeight="1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25.5" customHeight="1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25.5" customHeight="1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25.5" customHeight="1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25.5" customHeight="1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25.5" customHeight="1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25.5" customHeight="1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25.5" customHeight="1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25.5" customHeight="1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25.5" customHeight="1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25.5" customHeight="1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25.5" customHeight="1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25.5" customHeight="1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25.5" customHeight="1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25.5" customHeight="1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25.5" customHeight="1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25.5" customHeight="1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25.5" customHeight="1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25.5" customHeight="1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25.5" customHeight="1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25.5" customHeight="1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25.5" customHeight="1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25.5" customHeight="1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25.5" customHeight="1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25.5" customHeight="1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25.5" customHeight="1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25.5" customHeight="1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25.5" customHeight="1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25.5" customHeight="1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25.5" customHeight="1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25.5" customHeight="1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25.5" customHeight="1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25.5" customHeight="1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25.5" customHeight="1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25.5" customHeight="1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25.5" customHeight="1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25.5" customHeight="1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25.5" customHeight="1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25.5" customHeight="1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25.5" customHeight="1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25.5" customHeight="1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25.5" customHeight="1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25.5" customHeight="1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25.5" customHeight="1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25.5" customHeight="1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25.5" customHeight="1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25.5" customHeight="1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25.5" customHeight="1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25.5" customHeight="1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25.5" customHeight="1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25.5" customHeight="1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25.5" customHeight="1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25.5" customHeight="1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25.5" customHeight="1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25.5" customHeight="1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25.5" customHeight="1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25.5" customHeight="1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25.5" customHeight="1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25.5" customHeight="1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25.5" customHeight="1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25.5" customHeight="1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25.5" customHeight="1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25.5" customHeight="1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25.5" customHeight="1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25.5" customHeight="1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25.5" customHeight="1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25.5" customHeight="1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25.5" customHeight="1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25.5" customHeight="1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25.5" customHeight="1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25.5" customHeight="1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25.5" customHeight="1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25.5" customHeight="1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25.5" customHeight="1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25.5" customHeight="1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25.5" customHeight="1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25.5" customHeight="1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25.5" customHeight="1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25.5" customHeight="1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25.5" customHeight="1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25.5" customHeight="1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25.5" customHeight="1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25.5" customHeight="1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25.5" customHeight="1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25.5" customHeight="1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25.5" customHeight="1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25.5" customHeight="1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25.5" customHeight="1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25.5" customHeight="1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25.5" customHeight="1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25.5" customHeight="1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25.5" customHeight="1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25.5" customHeight="1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25.5" customHeight="1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25.5" customHeight="1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25.5" customHeight="1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25.5" customHeight="1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25.5" customHeight="1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25.5" customHeight="1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25.5" customHeight="1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25.5" customHeight="1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25.5" customHeight="1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25.5" customHeight="1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25.5" customHeight="1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25.5" customHeight="1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25.5" customHeight="1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25.5" customHeight="1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25.5" customHeight="1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25.5" customHeight="1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25.5" customHeight="1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25.5" customHeight="1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25.5" customHeight="1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25.5" customHeight="1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25.5" customHeight="1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25.5" customHeight="1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25.5" customHeight="1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25.5" customHeight="1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25.5" customHeight="1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25.5" customHeight="1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25.5" customHeight="1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25.5" customHeight="1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25.5" customHeight="1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25.5" customHeight="1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25.5" customHeight="1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25.5" customHeight="1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25.5" customHeight="1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25.5" customHeight="1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25.5" customHeight="1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25.5" customHeight="1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25.5" customHeight="1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25.5" customHeight="1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25.5" customHeight="1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25.5" customHeight="1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25.5" customHeight="1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25.5" customHeight="1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25.5" customHeight="1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25.5" customHeight="1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25.5" customHeight="1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25.5" customHeight="1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25.5" customHeight="1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25.5" customHeight="1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25.5" customHeight="1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25.5" customHeight="1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25.5" customHeight="1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25.5" customHeight="1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25.5" customHeight="1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25.5" customHeight="1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25.5" customHeight="1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25.5" customHeight="1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25.5" customHeight="1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25.5" customHeight="1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25.5" customHeight="1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25.5" customHeight="1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25.5" customHeight="1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25.5" customHeight="1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25.5" customHeight="1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25.5" customHeight="1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25.5" customHeight="1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25.5" customHeight="1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25.5" customHeight="1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25.5" customHeight="1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25.5" customHeight="1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25.5" customHeight="1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25.5" customHeight="1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25.5" customHeight="1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25.5" customHeight="1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25.5" customHeight="1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25.5" customHeight="1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25.5" customHeight="1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25.5" customHeight="1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25.5" customHeight="1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25.5" customHeight="1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25.5" customHeight="1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25.5" customHeight="1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25.5" customHeight="1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25.5" customHeight="1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25.5" customHeight="1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25.5" customHeight="1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25.5" customHeight="1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25.5" customHeight="1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25.5" customHeight="1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25.5" customHeight="1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</sheetData>
  <mergeCells count="10">
    <mergeCell ref="B38:G38"/>
    <mergeCell ref="B39:G39"/>
    <mergeCell ref="B7:F7"/>
    <mergeCell ref="B36:F36"/>
    <mergeCell ref="B37:F37"/>
    <mergeCell ref="B1:F1"/>
    <mergeCell ref="B2:F3"/>
    <mergeCell ref="C4:F4"/>
    <mergeCell ref="B5:F5"/>
    <mergeCell ref="C6:F6"/>
  </mergeCells>
  <hyperlinks>
    <hyperlink ref="C4" r:id="rId1" xr:uid="{4BE53B5B-C145-426F-A16C-218568FC2813}"/>
  </hyperlinks>
  <pageMargins left="0.25" right="0.25" top="0.75" bottom="0.75" header="0" footer="0"/>
  <pageSetup paperSize="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하울스홈_뉴티지 제안 및 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2026-03-13T11:28:01Z</dcterms:created>
  <dcterms:modified xsi:type="dcterms:W3CDTF">2026-03-25T10:58:47Z</dcterms:modified>
</cp:coreProperties>
</file>