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제품셀러제안서\"/>
    </mc:Choice>
  </mc:AlternateContent>
  <xr:revisionPtr revIDLastSave="0" documentId="8_{E0EEF917-1560-452B-ABB8-6330D513DDCE}" xr6:coauthVersionLast="47" xr6:coauthVersionMax="47" xr10:uidLastSave="{00000000-0000-0000-0000-000000000000}"/>
  <bookViews>
    <workbookView xWindow="-110" yWindow="-110" windowWidth="19420" windowHeight="10300" tabRatio="882" xr2:uid="{6339CAA0-464A-459D-AB59-3748E2B42114}"/>
  </bookViews>
  <sheets>
    <sheet name="네오플램 글라쎄Z PRO" sheetId="3" r:id="rId1"/>
    <sheet name="네오플램 퍼펙트씰 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2" i="3"/>
  <c r="G13" i="3"/>
  <c r="G14" i="3"/>
  <c r="G15" i="3"/>
  <c r="G16" i="3"/>
  <c r="G19" i="3"/>
  <c r="G18" i="3"/>
  <c r="G17" i="3"/>
  <c r="G11" i="3"/>
  <c r="G10" i="3"/>
  <c r="G8" i="3"/>
  <c r="G7" i="3"/>
</calcChain>
</file>

<file path=xl/sharedStrings.xml><?xml version="1.0" encoding="utf-8"?>
<sst xmlns="http://schemas.openxmlformats.org/spreadsheetml/2006/main" count="110" uniqueCount="83">
  <si>
    <t>상품명</t>
    <phoneticPr fontId="4" type="noConversion"/>
  </si>
  <si>
    <t>상품이미지</t>
    <phoneticPr fontId="4" type="noConversion"/>
  </si>
  <si>
    <t>상세내용</t>
    <phoneticPr fontId="4" type="noConversion"/>
  </si>
  <si>
    <t>소비자가</t>
    <phoneticPr fontId="4" type="noConversion"/>
  </si>
  <si>
    <t>상품 제안서</t>
    <phoneticPr fontId="4" type="noConversion"/>
  </si>
  <si>
    <t xml:space="preserve"> No.</t>
    <phoneticPr fontId="4" type="noConversion"/>
  </si>
  <si>
    <t>상품기본정보</t>
    <phoneticPr fontId="9" type="noConversion"/>
  </si>
  <si>
    <t>택배사</t>
  </si>
  <si>
    <t>당일배송가능여부</t>
  </si>
  <si>
    <t>기본배송료</t>
  </si>
  <si>
    <t>합배송 가능여부</t>
  </si>
  <si>
    <t>제주 추가 비용</t>
  </si>
  <si>
    <t>도서산간지역 추가비용</t>
  </si>
  <si>
    <t>단순변심 교환비용</t>
  </si>
  <si>
    <t>공동구매 판매가</t>
    <phoneticPr fontId="4" type="noConversion"/>
  </si>
  <si>
    <r>
      <rPr>
        <b/>
        <sz val="11"/>
        <color rgb="FFFF0000"/>
        <rFont val="맑은 고딕"/>
        <family val="3"/>
        <charset val="129"/>
      </rPr>
      <t xml:space="preserve">기존 글라쎄z 보다 더 좋아졌습니다!
* 더 커졌습니다. 사이즈UP 최대 25% 더 넉넉해진 용량, 7% 더 가벼워진 무게
* 더 잘 쌓입니다. 정리력 UP 
* 펌프 UP 크기는 작아졌지만 더 강해진 진공력 고속충전 케이블도 완벽 호환
</t>
    </r>
    <r>
      <rPr>
        <sz val="11"/>
        <color indexed="8"/>
        <rFont val="맑은 고딕"/>
        <family val="3"/>
        <charset val="129"/>
      </rPr>
      <t xml:space="preserve">
01. 상하기 쉬운 나물, 물듬이 강한 카레, 찌개, 젓가락이 계속 닿는 반찬 등 열심히 만들어 놨는데 빨리 상해버릴 수 있는 음식의 수명을 늘려보세요
02. 아무리 강한 플라스틱이어도 강한 진공을 계속 가하게 되면 제품의 변형이 올 수 있습니다. 뚜껑까지 유리제인 클라세Z는 변형없이 오래오래 사용이 가능합니다.
03. 진공상태 그대로 전자레인지에 넣어주세요! 스팀밸브 구조로 전자레인지 사용시 자동으로 밸브가 열려 수분이 날라감을 최소화 합니다. 밀프랩, 냉동밥 등 방금 조리한듯 촉촉하게 조리가 가능합니다.
04. 실리콘 일체형 뚜껑은 따로 분리없이 세척이 용이하며, 음식물이 끼어 냄새 및 세균 번식이 적습니다.
05. 뚜껑까지 유리로 만들어져 냄새, 색베임이 없어 오래 사용 가능합니다
06. 상하기 쉬운 음식도 진공 밀폐로 공기와 접촉을 줄여 보관이 오래됩니다.
07. 겹겹히 겹처 보관할 수 있는 공간절약 최적화 설계
08. 한손에 쏙 들어오는 진공펌프 지니(Zenie)
09. 360도 투명한 유리로 되어있어 음식의 보관 상태를 한눈에 볼 수 있어요
10. 400도 열에강한 (붕규산소재)내열유리소재로 전자레인지,오븐,식기세척기 모두가능
11. 급열,급랭에 강한 붕규산유리는 오븐-20도~400도 / 열충격강도 120도~400도 까지 가능합니다.
12. 비스페놀A 무검출 테스트완료
13. 강화유리보다 10%이상 가벼운 유리
</t>
    </r>
    <phoneticPr fontId="4" type="noConversion"/>
  </si>
  <si>
    <t>상품코드</t>
    <phoneticPr fontId="4" type="noConversion"/>
  </si>
  <si>
    <t>사이즈 : 150*125*69 (mm)
용량 : 570ml
재질 : 뚜껑- 강화유리, 고무제(실리콘), 폴리프로필렌
몸체- 보로실리케이트 내열유리 (용도:오븐용-20℃~400℃, 열충격강도 120℃~400℃)
제조국 : 중국</t>
    <phoneticPr fontId="4" type="noConversion"/>
  </si>
  <si>
    <t>한진택배</t>
  </si>
  <si>
    <t>사이즈 : 180*147*74 (mm)
용량 : 950ml
재질 : 뚜껑- 강화유리, 고무제(실리콘), 폴리프로필렌
몸체- 보로실리케이트 내열유리 (용도:오븐용-20℃~400℃, 열충격강도 120℃~400℃)
제조국 : 중국</t>
    <phoneticPr fontId="4" type="noConversion"/>
  </si>
  <si>
    <t>10시이전 발주건 
한해 당일출고</t>
    <phoneticPr fontId="4" type="noConversion"/>
  </si>
  <si>
    <t>사이즈 : 214*169*79 (mm)
용량 : 1500ml
재질 : 뚜껑- 강화유리, 고무제(실리콘), 폴리프로필렌
몸체- 보로실리케이트 내열유리 (용도:오븐용-20℃~400℃, 열충격강도 120℃~400℃)
제조국 : 중국</t>
    <phoneticPr fontId="4" type="noConversion"/>
  </si>
  <si>
    <t>사이즈 : 250*193*84 (mm)
용량 : 2300ml
재질 : 뚜껑- 강화유리, 고무제(실리콘), 폴리프로필렌
몸체- 보로실리케이트 내열유리 (용도:오븐용-20℃~400℃, 열충격강도 120℃~400℃)
제조국 : 중국</t>
    <phoneticPr fontId="4" type="noConversion"/>
  </si>
  <si>
    <t>가능</t>
  </si>
  <si>
    <t>Glacé Z Pro_정사각_350ml</t>
    <phoneticPr fontId="9" type="noConversion"/>
  </si>
  <si>
    <t>사이즈 : 125*110*69 (mm)
용량 : 350ml
재질 : 뚜껑- 강화유리, 고무제(실리콘), 폴리프로필렌
몸체- 보로실리케이트 내열유리 (용도:오븐용-20℃~400℃, 열충격강도 120℃~400℃)
제조국 : 중국</t>
    <phoneticPr fontId="4" type="noConversion"/>
  </si>
  <si>
    <t>Glacé Z Pro_정사각_630ml</t>
    <phoneticPr fontId="9" type="noConversion"/>
  </si>
  <si>
    <t>사이즈 : 147*132*74 (mm)
용량 : 1000ml
재질 : 뚜껑- 강화유리, 고무제(실리콘), 폴리프로필렌
몸체- 보로실리케이트 내열유리 (용도:오븐용-20℃~400℃, 열충격강도 120℃~400℃)
제조국 : 중국</t>
    <phoneticPr fontId="4" type="noConversion"/>
  </si>
  <si>
    <t>사이즈 : 169*154*79 (mm)
용량 : 1000ml
재질 : 뚜껑- 강화유리, 고무제(실리콘), 폴리프로필렌
몸체- 보로실리케이트 내열유리 (용도:오븐용-20℃~400℃, 열충격강도 120℃~400℃)
제조국 : 중국</t>
    <phoneticPr fontId="4" type="noConversion"/>
  </si>
  <si>
    <t>사이즈 : 193*178*84 (mm)
용량 : 1500ml
재질 : 뚜껑- 강화유리, 고무제(실리콘), 폴리프로필렌
몸체- 보로실리케이트 내열유리 (용도:오븐용-20℃~400℃, 열충격강도 120℃~400℃)
제조국 : 중국</t>
    <phoneticPr fontId="4" type="noConversion"/>
  </si>
  <si>
    <t>사이즈 : 75*75*42 (mm)
재질 : ABS, 실리콘
제조국 : 중국</t>
    <phoneticPr fontId="4" type="noConversion"/>
  </si>
  <si>
    <t>밥팩 세트
정사각350ml * 8개(진공펌프 없음)</t>
    <phoneticPr fontId="9" type="noConversion"/>
  </si>
  <si>
    <t>S1004836</t>
  </si>
  <si>
    <t>밀프랩 세트
직사각 950ml *6개, 진공펌프</t>
    <phoneticPr fontId="9" type="noConversion"/>
  </si>
  <si>
    <t>S1004837</t>
    <phoneticPr fontId="9" type="noConversion"/>
  </si>
  <si>
    <t>9종 세트
XS 2개, S  2개, M  1개, L  1개, 
정사각M 1개, 정사각L 1개, 진공기 1개</t>
    <phoneticPr fontId="9" type="noConversion"/>
  </si>
  <si>
    <t>S1004788</t>
    <phoneticPr fontId="4" type="noConversion"/>
  </si>
  <si>
    <t>14종 세트
XS  4개, S 4개, M 1개, L  2개, 정사각L 1개, 진공기  2개</t>
    <phoneticPr fontId="9" type="noConversion"/>
  </si>
  <si>
    <t>S1004787</t>
    <phoneticPr fontId="4" type="noConversion"/>
  </si>
  <si>
    <t>3,500원(10만원이상 구매시 무료)</t>
    <phoneticPr fontId="4" type="noConversion"/>
  </si>
  <si>
    <t>7,000원</t>
    <phoneticPr fontId="4" type="noConversion"/>
  </si>
  <si>
    <t>5,000원</t>
    <phoneticPr fontId="4" type="noConversion"/>
  </si>
  <si>
    <t>3,500원(7만원이상 구매시 무료)</t>
    <phoneticPr fontId="4" type="noConversion"/>
  </si>
  <si>
    <r>
      <rPr>
        <b/>
        <sz val="11"/>
        <color rgb="FF000000"/>
        <rFont val="맑은 고딕"/>
        <family val="3"/>
        <charset val="129"/>
      </rPr>
      <t xml:space="preserve">왜 밀폐용기는 사면결착으로 열어야 하나요? 
쉽게 사용 가능하지만 혁신적인 용기를 네오플램이 만들었습니다. 퍼펙트씰M
</t>
    </r>
    <r>
      <rPr>
        <sz val="11"/>
        <color indexed="8"/>
        <rFont val="맑은 고딕"/>
        <family val="3"/>
        <charset val="129"/>
      </rPr>
      <t xml:space="preserve">
1. 특허받은 퍼펙트 레버! 두선을 사용할 필요 없이 한손으로 
2. 테이퍼드 바디 디자인. 네오플램 만의 과학적 디자인으로 용기 하단부에 단층을 두어, 큰사이즈의 용기도 한 손으로 손쉽게 들 수 있게 그립감을 높인 디자인
3. 전자레인지 사용 시 뚜껑 열 필요 없이 간단하게 톡 하면 되는 스팀홀
4. 모듈형 구조로 밀폐용기 쌓기 적합하여, 냉장고 및 냉동고 정리에 탁월 한 공간 활용
5. 특허 받은 뚜껑 구조로 날개가 없어 냉장고 벽 또는 옆 밀폐용기와 남는 공간 없이 딱 붙여 놓을 수 있고 걸리는 부분이 없어 공간 활욜에 좋습니다.
6. 특허받은 퍼펙트씰 뚜껑으로 반 진공 효과가 있어 보다 더 강력한 밀폐력
7. 반 진공으로 밀폐력이 일반 유리용기보다 월등히 좋습니다.
8. 내열유리로 전자레인지사용도 OK, -20도~ 400도 냉동실, 끓는물, 오븐 및 에어프라이어도 사용가능
9. 뚜껑까지 모두 식기세척기 사용 가능
10. 플라스틱 용기와 다르게 색, 냄새 배임이 없어 오랫동안 사용이 가능합니다.</t>
    </r>
    <phoneticPr fontId="4" type="noConversion"/>
  </si>
  <si>
    <t>퍼펙트씰M  직사각10종 풀세트
500*4+750*2+1100*2+1600*1+2300*1</t>
    <phoneticPr fontId="4" type="noConversion"/>
  </si>
  <si>
    <t>재질 : 뚜껑 - pp/ 실리콘, 몸체 - 내열유리
제조국 : 중국</t>
    <phoneticPr fontId="4" type="noConversion"/>
  </si>
  <si>
    <t>PM1</t>
    <phoneticPr fontId="9" type="noConversion"/>
  </si>
  <si>
    <t>퍼펙트씰M 직사각7종세트
500*4+1100*2+2300*1</t>
    <phoneticPr fontId="4" type="noConversion"/>
  </si>
  <si>
    <t>PM2</t>
    <phoneticPr fontId="9" type="noConversion"/>
  </si>
  <si>
    <t>퍼펙트씰M 5종세트 7호
직사각 750*2+1600*1+정사각 1100*2</t>
    <phoneticPr fontId="4" type="noConversion"/>
  </si>
  <si>
    <t>PM3</t>
  </si>
  <si>
    <t>퍼펙트씰M 정사각 6종세트
정사각 500*2+720*2+1100*2</t>
    <phoneticPr fontId="4" type="noConversion"/>
  </si>
  <si>
    <t>PM5</t>
  </si>
  <si>
    <t>퍼펙트씰M 하이바디 4종세트
직사각 1100*2+1600*2(하이바디)</t>
    <phoneticPr fontId="4" type="noConversion"/>
  </si>
  <si>
    <t>사이즈 : 1100ml - 169*121*104mm /
1600ml - 201*141*104mm
'재질 : 뚜껑 - pp/ 실리콘, 몸체 - 내열유리
제조국 : 중국</t>
    <phoneticPr fontId="4" type="noConversion"/>
  </si>
  <si>
    <t>PM6</t>
  </si>
  <si>
    <t>퍼펙트씰M 직사각 350ml 4종세트</t>
    <phoneticPr fontId="4" type="noConversion"/>
  </si>
  <si>
    <t>사이즈 : 350ml / 141*101*58mm
'재질 : 뚜껑 - pp/ 실리콘, 몸체 - 내열유리
제조국 : 중국</t>
    <phoneticPr fontId="4" type="noConversion"/>
  </si>
  <si>
    <t>PM7</t>
  </si>
  <si>
    <t>퍼펙트씰M 정사각 350ml 4종세트</t>
    <phoneticPr fontId="4" type="noConversion"/>
  </si>
  <si>
    <t>사이즈 : 350ml / 121*121*58mm
'재질 : 뚜껑 - pp/ 실리콘, 몸체 - 내열유리
제조국 : 중국</t>
    <phoneticPr fontId="4" type="noConversion"/>
  </si>
  <si>
    <t>PM8</t>
  </si>
  <si>
    <t>퍼펙트씰M 직사각 500ml 4종세트</t>
    <phoneticPr fontId="4" type="noConversion"/>
  </si>
  <si>
    <t>사이즈 : 500ml / 141*141*74mm
'재질 : 뚜껑 - pp/ 실리콘, 몸체 - 내열유리
제조국 : 중국</t>
    <phoneticPr fontId="4" type="noConversion"/>
  </si>
  <si>
    <t>PM9</t>
  </si>
  <si>
    <t>퍼펙트씰M 직사각 750ml 2종세트</t>
    <phoneticPr fontId="4" type="noConversion"/>
  </si>
  <si>
    <t>사이즈 : 750ml / 169*121*74mm
'재질 : 뚜껑 - pp/ 실리콘, 몸체 - 내열유리
제조국 : 중국</t>
    <phoneticPr fontId="4" type="noConversion"/>
  </si>
  <si>
    <t>PM10</t>
  </si>
  <si>
    <t>퍼펙트씰M 직사각 1100ml 2종세트</t>
    <phoneticPr fontId="4" type="noConversion"/>
  </si>
  <si>
    <t>사이즈 : 1100ml / 201*141*74mm
'재질 : 뚜껑 - pp/ 실리콘, 몸체 - 내열유리
제조국 : 중국</t>
    <phoneticPr fontId="4" type="noConversion"/>
  </si>
  <si>
    <t>PM11</t>
  </si>
  <si>
    <t>사이즈 : 1600ml / 241*169*74mm
'재질 : 뚜껑 - pp/ 실리콘, 몸체 - 내열유리
제조국 : 중국</t>
    <phoneticPr fontId="4" type="noConversion"/>
  </si>
  <si>
    <t>사이즈 : 2300ml / 281*201*74mm
'재질 : 뚜껑 - pp/ 실리콘, 몸체 - 내열유리
제조국 : 중국</t>
    <phoneticPr fontId="4" type="noConversion"/>
  </si>
  <si>
    <t>Glacé Z Pro_직사각_2300ml</t>
    <phoneticPr fontId="4" type="noConversion"/>
  </si>
  <si>
    <t>Glacé Z Pro_직사각_570ml</t>
    <phoneticPr fontId="4" type="noConversion"/>
  </si>
  <si>
    <t>Glacé Z Pro_직사각_950ml</t>
    <phoneticPr fontId="4" type="noConversion"/>
  </si>
  <si>
    <t>Glacé Z Pro_직사각_1500ml</t>
    <phoneticPr fontId="4" type="noConversion"/>
  </si>
  <si>
    <t>Glacé Z Pro_정사각_1000ml</t>
    <phoneticPr fontId="4" type="noConversion"/>
  </si>
  <si>
    <t>Glacé Z Pro_정사각_1500ml</t>
    <phoneticPr fontId="4" type="noConversion"/>
  </si>
  <si>
    <t>Glacé Z Pro_컴팩트 진공 펌프</t>
    <phoneticPr fontId="4" type="noConversion"/>
  </si>
  <si>
    <t>마진 18%</t>
    <phoneticPr fontId="4" type="noConversion"/>
  </si>
  <si>
    <t>퍼펙트씰M_직사각_1600ml</t>
    <phoneticPr fontId="4" type="noConversion"/>
  </si>
  <si>
    <t>퍼펙트씰M_직사각_2300ml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</si>
</sst>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Protection="0"/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/>
    <xf numFmtId="49" fontId="12" fillId="0" borderId="0" xfId="4" applyNumberFormat="1" applyFont="1" applyFill="1" applyBorder="1" applyAlignment="1">
      <alignment horizontal="center" vertical="center"/>
    </xf>
    <xf numFmtId="49" fontId="2" fillId="0" borderId="0" xfId="2" applyNumberFormat="1" applyFill="1" applyBorder="1" applyAlignment="1">
      <alignment horizontal="center" vertical="center"/>
    </xf>
    <xf numFmtId="0" fontId="11" fillId="0" borderId="0" xfId="4" applyNumberFormat="1" applyFill="1"/>
    <xf numFmtId="0" fontId="11" fillId="0" borderId="0" xfId="4" applyFill="1"/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4" applyNumberForma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17" fillId="0" borderId="1" xfId="1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left" vertical="center" wrapText="1"/>
    </xf>
    <xf numFmtId="41" fontId="19" fillId="0" borderId="1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1" fontId="17" fillId="0" borderId="1" xfId="1" applyFont="1" applyFill="1" applyBorder="1" applyAlignment="1">
      <alignment horizontal="center" vertical="center" wrapText="1"/>
    </xf>
    <xf numFmtId="41" fontId="20" fillId="3" borderId="2" xfId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11" fillId="0" borderId="0" xfId="4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</cellXfs>
  <cellStyles count="5">
    <cellStyle name="쉼표 [0]" xfId="1" builtinId="6"/>
    <cellStyle name="쉼표 [0] 2" xfId="3" xr:uid="{811A1882-77F3-49E5-94FD-6B547D5AEC31}"/>
    <cellStyle name="표준" xfId="0" builtinId="0"/>
    <cellStyle name="표준 2" xfId="4" xr:uid="{75E5F708-7237-4570-975B-F8C125010629}"/>
    <cellStyle name="하이퍼링크" xfId="2" builtinId="8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jpe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6</xdr:row>
      <xdr:rowOff>15240</xdr:rowOff>
    </xdr:from>
    <xdr:to>
      <xdr:col>1</xdr:col>
      <xdr:colOff>1898918</xdr:colOff>
      <xdr:row>7</xdr:row>
      <xdr:rowOff>3443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C67B13C8-5045-47C5-B4B6-D0E56C0E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3703320"/>
          <a:ext cx="1877963" cy="1877963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7</xdr:row>
      <xdr:rowOff>472440</xdr:rowOff>
    </xdr:from>
    <xdr:to>
      <xdr:col>1</xdr:col>
      <xdr:colOff>1752040</xdr:colOff>
      <xdr:row>7</xdr:row>
      <xdr:rowOff>1582047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30C0DEE-CE4E-4603-8021-F69977E5F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9180" y="6050280"/>
          <a:ext cx="1454860" cy="1113417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</xdr:row>
      <xdr:rowOff>601980</xdr:rowOff>
    </xdr:from>
    <xdr:to>
      <xdr:col>1</xdr:col>
      <xdr:colOff>1896844</xdr:colOff>
      <xdr:row>8</xdr:row>
      <xdr:rowOff>1574987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859B03D-9364-4ACB-B7B1-61FDE9A8E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480" y="8069580"/>
          <a:ext cx="1868269" cy="97110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9</xdr:row>
      <xdr:rowOff>327660</xdr:rowOff>
    </xdr:from>
    <xdr:to>
      <xdr:col>1</xdr:col>
      <xdr:colOff>1934612</xdr:colOff>
      <xdr:row>9</xdr:row>
      <xdr:rowOff>1513579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4318CAEA-2A1B-43E8-8CD2-74686DA11C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240" y="9685020"/>
          <a:ext cx="1921277" cy="1187824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10</xdr:row>
      <xdr:rowOff>137160</xdr:rowOff>
    </xdr:from>
    <xdr:to>
      <xdr:col>1</xdr:col>
      <xdr:colOff>1774258</xdr:colOff>
      <xdr:row>10</xdr:row>
      <xdr:rowOff>1787226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DB6FF9B7-D67C-4AF4-8902-8E8411FB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11384280"/>
          <a:ext cx="1663768" cy="165006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11</xdr:row>
      <xdr:rowOff>175260</xdr:rowOff>
    </xdr:from>
    <xdr:to>
      <xdr:col>1</xdr:col>
      <xdr:colOff>1770198</xdr:colOff>
      <xdr:row>11</xdr:row>
      <xdr:rowOff>1769831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49883797-2895-4A19-B814-F73DE525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3312140"/>
          <a:ext cx="1613988" cy="159838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12</xdr:row>
      <xdr:rowOff>60960</xdr:rowOff>
    </xdr:from>
    <xdr:to>
      <xdr:col>1</xdr:col>
      <xdr:colOff>1812833</xdr:colOff>
      <xdr:row>12</xdr:row>
      <xdr:rowOff>1816186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76F94374-59FF-4942-82E1-0B3D608C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15087600"/>
          <a:ext cx="1725203" cy="1757131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13</xdr:row>
      <xdr:rowOff>106680</xdr:rowOff>
    </xdr:from>
    <xdr:to>
      <xdr:col>1</xdr:col>
      <xdr:colOff>1850933</xdr:colOff>
      <xdr:row>13</xdr:row>
      <xdr:rowOff>1863811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48B931B-0317-434A-B01A-EF75057EB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" y="17023080"/>
          <a:ext cx="1725203" cy="175713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14</xdr:row>
      <xdr:rowOff>106680</xdr:rowOff>
    </xdr:from>
    <xdr:to>
      <xdr:col>1</xdr:col>
      <xdr:colOff>1844298</xdr:colOff>
      <xdr:row>15</xdr:row>
      <xdr:rowOff>1327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1C27D860-6F79-4331-B182-6E1F86A15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18912840"/>
          <a:ext cx="1764288" cy="1780597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</xdr:colOff>
      <xdr:row>15</xdr:row>
      <xdr:rowOff>335280</xdr:rowOff>
    </xdr:from>
    <xdr:to>
      <xdr:col>1</xdr:col>
      <xdr:colOff>1542817</xdr:colOff>
      <xdr:row>15</xdr:row>
      <xdr:rowOff>1691976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8A17285F-A52B-4E59-BAF8-8BFFE222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21031200"/>
          <a:ext cx="1257067" cy="136050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16</xdr:row>
      <xdr:rowOff>281940</xdr:rowOff>
    </xdr:from>
    <xdr:to>
      <xdr:col>1</xdr:col>
      <xdr:colOff>1834671</xdr:colOff>
      <xdr:row>16</xdr:row>
      <xdr:rowOff>1650266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BC9FF67-2785-4D85-8D34-8C3D17DC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2867620"/>
          <a:ext cx="1642266" cy="136642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480060</xdr:rowOff>
    </xdr:from>
    <xdr:to>
      <xdr:col>1</xdr:col>
      <xdr:colOff>1915603</xdr:colOff>
      <xdr:row>17</xdr:row>
      <xdr:rowOff>1467859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AC51D16D-1C98-49F6-9EB4-EB706333C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100" y="24955500"/>
          <a:ext cx="1875598" cy="991609"/>
        </a:xfrm>
        <a:prstGeom prst="rect">
          <a:avLst/>
        </a:prstGeom>
      </xdr:spPr>
    </xdr:pic>
    <xdr:clientData/>
  </xdr:twoCellAnchor>
  <xdr:twoCellAnchor editAs="oneCell">
    <xdr:from>
      <xdr:col>1</xdr:col>
      <xdr:colOff>110106</xdr:colOff>
      <xdr:row>18</xdr:row>
      <xdr:rowOff>357801</xdr:rowOff>
    </xdr:from>
    <xdr:to>
      <xdr:col>1</xdr:col>
      <xdr:colOff>1887620</xdr:colOff>
      <xdr:row>18</xdr:row>
      <xdr:rowOff>1390928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B27C7CBA-D1BA-4ADC-8F8D-ED2C9F31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0201" y="27755511"/>
          <a:ext cx="1781324" cy="1029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6</xdr:row>
      <xdr:rowOff>289560</xdr:rowOff>
    </xdr:from>
    <xdr:to>
      <xdr:col>1</xdr:col>
      <xdr:colOff>1885280</xdr:colOff>
      <xdr:row>6</xdr:row>
      <xdr:rowOff>1394908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985CFFAF-EF0D-4073-B726-6E419789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3832860"/>
          <a:ext cx="1778600" cy="1105348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7</xdr:row>
      <xdr:rowOff>60960</xdr:rowOff>
    </xdr:from>
    <xdr:to>
      <xdr:col>1</xdr:col>
      <xdr:colOff>1879563</xdr:colOff>
      <xdr:row>7</xdr:row>
      <xdr:rowOff>1614340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E76E373A-C633-4750-B76C-06E98F74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5303520"/>
          <a:ext cx="1734783" cy="155338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8</xdr:row>
      <xdr:rowOff>205740</xdr:rowOff>
    </xdr:from>
    <xdr:to>
      <xdr:col>1</xdr:col>
      <xdr:colOff>1913576</xdr:colOff>
      <xdr:row>8</xdr:row>
      <xdr:rowOff>1399054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D6681FCD-604E-4F40-8D07-1E551BD2C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7147560"/>
          <a:ext cx="1829756" cy="119331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</xdr:row>
      <xdr:rowOff>243840</xdr:rowOff>
    </xdr:from>
    <xdr:to>
      <xdr:col>1</xdr:col>
      <xdr:colOff>1915416</xdr:colOff>
      <xdr:row>9</xdr:row>
      <xdr:rowOff>1495089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7D5E4D4C-B67C-4A22-A63A-F86ED00E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8884920"/>
          <a:ext cx="1884936" cy="12512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76200</xdr:rowOff>
    </xdr:from>
    <xdr:to>
      <xdr:col>1</xdr:col>
      <xdr:colOff>1905512</xdr:colOff>
      <xdr:row>10</xdr:row>
      <xdr:rowOff>1625189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25768727-3B44-44C1-995F-41BF86EB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416540"/>
          <a:ext cx="1867412" cy="1548989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11</xdr:row>
      <xdr:rowOff>297180</xdr:rowOff>
    </xdr:from>
    <xdr:to>
      <xdr:col>1</xdr:col>
      <xdr:colOff>1889766</xdr:colOff>
      <xdr:row>11</xdr:row>
      <xdr:rowOff>1539465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86BB1960-4178-497B-AD13-F770D763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" y="12336780"/>
          <a:ext cx="1752606" cy="12422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167640</xdr:rowOff>
    </xdr:from>
    <xdr:to>
      <xdr:col>1</xdr:col>
      <xdr:colOff>1918587</xdr:colOff>
      <xdr:row>12</xdr:row>
      <xdr:rowOff>1466962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543E713B-7F50-4AD1-8DB6-FAE57EBC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3906500"/>
          <a:ext cx="1880487" cy="129932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</xdr:row>
      <xdr:rowOff>91440</xdr:rowOff>
    </xdr:from>
    <xdr:to>
      <xdr:col>1</xdr:col>
      <xdr:colOff>1827261</xdr:colOff>
      <xdr:row>13</xdr:row>
      <xdr:rowOff>1639458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9C0EBB6A-61E8-4C12-A44D-5D2BC907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5529560"/>
          <a:ext cx="1712961" cy="15480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160020</xdr:rowOff>
    </xdr:from>
    <xdr:to>
      <xdr:col>1</xdr:col>
      <xdr:colOff>1736805</xdr:colOff>
      <xdr:row>14</xdr:row>
      <xdr:rowOff>1590132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160BF163-3AD9-44EA-8A8D-28AA1FB8C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297400"/>
          <a:ext cx="1546305" cy="1430112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15</xdr:row>
      <xdr:rowOff>114300</xdr:rowOff>
    </xdr:from>
    <xdr:to>
      <xdr:col>1</xdr:col>
      <xdr:colOff>1852331</xdr:colOff>
      <xdr:row>15</xdr:row>
      <xdr:rowOff>1596741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26434D65-F231-49C0-BF9E-C1A099D0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18950940"/>
          <a:ext cx="1798991" cy="148244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16</xdr:row>
      <xdr:rowOff>213360</xdr:rowOff>
    </xdr:from>
    <xdr:to>
      <xdr:col>1</xdr:col>
      <xdr:colOff>1894466</xdr:colOff>
      <xdr:row>16</xdr:row>
      <xdr:rowOff>1501623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B89E4A3B-1338-4F02-9197-2C2D822E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20749260"/>
          <a:ext cx="1787786" cy="1288263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17</xdr:row>
      <xdr:rowOff>213360</xdr:rowOff>
    </xdr:from>
    <xdr:to>
      <xdr:col>1</xdr:col>
      <xdr:colOff>1809128</xdr:colOff>
      <xdr:row>17</xdr:row>
      <xdr:rowOff>1270311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206B007B-E1D6-4199-AC7B-F81668A7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" y="22448520"/>
          <a:ext cx="1671968" cy="105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4FD4-8751-4EB7-B66B-6E3173A77E28}">
  <sheetPr>
    <tabColor rgb="FFC00000"/>
  </sheetPr>
  <dimension ref="A1:IO19"/>
  <sheetViews>
    <sheetView tabSelected="1" topLeftCell="A5" zoomScale="70" zoomScaleNormal="70" workbookViewId="0">
      <selection activeCell="A2" sqref="A2:H5"/>
    </sheetView>
  </sheetViews>
  <sheetFormatPr defaultRowHeight="17" x14ac:dyDescent="0.45"/>
  <cols>
    <col min="1" max="1" width="10" customWidth="1"/>
    <col min="2" max="2" width="25.5" customWidth="1"/>
    <col min="3" max="3" width="57" style="6" customWidth="1"/>
    <col min="4" max="4" width="47.08203125" customWidth="1"/>
    <col min="5" max="5" width="12.9140625" customWidth="1"/>
    <col min="6" max="6" width="23.58203125" customWidth="1"/>
    <col min="7" max="7" width="20.5" customWidth="1"/>
    <col min="8" max="8" width="15" customWidth="1"/>
    <col min="9" max="9" width="4.5" customWidth="1"/>
    <col min="10" max="10" width="8.83203125" style="17"/>
    <col min="11" max="11" width="20.6640625" style="17" customWidth="1"/>
    <col min="12" max="12" width="31.6640625" style="17" customWidth="1"/>
  </cols>
  <sheetData>
    <row r="1" spans="1:249" s="4" customFormat="1" ht="30" x14ac:dyDescent="0.45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49" s="11" customFormat="1" ht="86.4" customHeight="1" x14ac:dyDescent="0.45">
      <c r="A2" s="40" t="s">
        <v>15</v>
      </c>
      <c r="B2" s="40"/>
      <c r="C2" s="40"/>
      <c r="D2" s="40"/>
      <c r="E2" s="40"/>
      <c r="F2" s="40"/>
      <c r="G2" s="40"/>
      <c r="H2" s="40"/>
      <c r="I2" s="8"/>
      <c r="J2" s="9"/>
      <c r="K2" s="15"/>
      <c r="L2" s="15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</row>
    <row r="3" spans="1:249" s="11" customFormat="1" ht="86.4" customHeight="1" x14ac:dyDescent="0.45">
      <c r="A3" s="40"/>
      <c r="B3" s="40"/>
      <c r="C3" s="40"/>
      <c r="D3" s="40"/>
      <c r="E3" s="40"/>
      <c r="F3" s="40"/>
      <c r="G3" s="40"/>
      <c r="H3" s="40"/>
      <c r="I3" s="8"/>
      <c r="J3" s="9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</row>
    <row r="4" spans="1:249" s="11" customFormat="1" ht="86.4" customHeight="1" x14ac:dyDescent="0.45">
      <c r="A4" s="40"/>
      <c r="B4" s="40"/>
      <c r="C4" s="40"/>
      <c r="D4" s="40"/>
      <c r="E4" s="40"/>
      <c r="F4" s="40"/>
      <c r="G4" s="40"/>
      <c r="H4" s="40"/>
      <c r="I4" s="8"/>
      <c r="J4" s="9"/>
      <c r="K4" s="15"/>
      <c r="L4" s="15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5" spans="1:249" s="11" customFormat="1" ht="86.4" customHeight="1" thickBot="1" x14ac:dyDescent="0.5">
      <c r="A5" s="40"/>
      <c r="B5" s="40"/>
      <c r="C5" s="40"/>
      <c r="D5" s="40"/>
      <c r="E5" s="40"/>
      <c r="F5" s="40"/>
      <c r="G5" s="40"/>
      <c r="H5" s="40"/>
      <c r="I5" s="8"/>
      <c r="J5" s="9"/>
      <c r="K5" s="15"/>
      <c r="L5" s="1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</row>
    <row r="6" spans="1:249" s="5" customFormat="1" ht="27.75" customHeight="1" x14ac:dyDescent="0.45">
      <c r="A6" s="19" t="s">
        <v>5</v>
      </c>
      <c r="B6" s="19" t="s">
        <v>1</v>
      </c>
      <c r="C6" s="19" t="s">
        <v>0</v>
      </c>
      <c r="D6" s="19" t="s">
        <v>2</v>
      </c>
      <c r="E6" s="19" t="s">
        <v>3</v>
      </c>
      <c r="F6" s="22" t="s">
        <v>14</v>
      </c>
      <c r="G6" s="39" t="s">
        <v>80</v>
      </c>
      <c r="H6" s="19" t="s">
        <v>16</v>
      </c>
      <c r="J6" s="41" t="s">
        <v>6</v>
      </c>
      <c r="K6" s="42"/>
      <c r="L6" s="43"/>
    </row>
    <row r="7" spans="1:249" s="2" customFormat="1" ht="148.9" customHeight="1" x14ac:dyDescent="0.45">
      <c r="A7" s="18">
        <v>1</v>
      </c>
      <c r="B7" s="23"/>
      <c r="C7" s="25" t="s">
        <v>74</v>
      </c>
      <c r="D7" s="26" t="s">
        <v>17</v>
      </c>
      <c r="E7" s="25">
        <v>22500</v>
      </c>
      <c r="F7" s="27">
        <v>8900</v>
      </c>
      <c r="G7" s="38">
        <f>F7*0.7</f>
        <v>6230</v>
      </c>
      <c r="H7" s="28">
        <v>22005739</v>
      </c>
      <c r="J7" s="12">
        <v>1</v>
      </c>
      <c r="K7" s="16" t="s">
        <v>7</v>
      </c>
      <c r="L7" s="12" t="s">
        <v>18</v>
      </c>
    </row>
    <row r="8" spans="1:249" s="2" customFormat="1" ht="148.9" customHeight="1" x14ac:dyDescent="0.45">
      <c r="A8" s="1">
        <v>2</v>
      </c>
      <c r="B8" s="3"/>
      <c r="C8" s="25" t="s">
        <v>75</v>
      </c>
      <c r="D8" s="26" t="s">
        <v>19</v>
      </c>
      <c r="E8" s="25">
        <v>26500</v>
      </c>
      <c r="F8" s="27">
        <v>10500</v>
      </c>
      <c r="G8" s="38">
        <f t="shared" ref="G8:G19" si="0">F8*0.7</f>
        <v>7349.9999999999991</v>
      </c>
      <c r="H8" s="28">
        <v>22005740</v>
      </c>
      <c r="J8" s="13">
        <v>2</v>
      </c>
      <c r="K8" s="13" t="s">
        <v>8</v>
      </c>
      <c r="L8" s="20" t="s">
        <v>20</v>
      </c>
      <c r="O8" s="7"/>
    </row>
    <row r="9" spans="1:249" s="2" customFormat="1" ht="148.9" customHeight="1" x14ac:dyDescent="0.45">
      <c r="A9" s="18">
        <v>3</v>
      </c>
      <c r="B9" s="3"/>
      <c r="C9" s="25" t="s">
        <v>76</v>
      </c>
      <c r="D9" s="26" t="s">
        <v>21</v>
      </c>
      <c r="E9" s="25">
        <v>30000</v>
      </c>
      <c r="F9" s="27">
        <v>11900</v>
      </c>
      <c r="G9" s="38">
        <f>F9*0.7</f>
        <v>8330</v>
      </c>
      <c r="H9" s="28">
        <v>22005741</v>
      </c>
      <c r="J9" s="12">
        <v>3</v>
      </c>
      <c r="K9" s="13" t="s">
        <v>9</v>
      </c>
      <c r="L9" s="14" t="s">
        <v>39</v>
      </c>
    </row>
    <row r="10" spans="1:249" s="2" customFormat="1" ht="148.9" customHeight="1" x14ac:dyDescent="0.45">
      <c r="A10" s="1">
        <v>4</v>
      </c>
      <c r="B10" s="3"/>
      <c r="C10" s="25" t="s">
        <v>73</v>
      </c>
      <c r="D10" s="26" t="s">
        <v>22</v>
      </c>
      <c r="E10" s="25">
        <v>35000</v>
      </c>
      <c r="F10" s="27">
        <v>13900</v>
      </c>
      <c r="G10" s="38">
        <f t="shared" si="0"/>
        <v>9730</v>
      </c>
      <c r="H10" s="28">
        <v>22005742</v>
      </c>
      <c r="J10" s="13">
        <v>4</v>
      </c>
      <c r="K10" s="13" t="s">
        <v>10</v>
      </c>
      <c r="L10" s="14" t="s">
        <v>23</v>
      </c>
    </row>
    <row r="11" spans="1:249" s="2" customFormat="1" ht="148.9" customHeight="1" x14ac:dyDescent="0.45">
      <c r="A11" s="18">
        <v>5</v>
      </c>
      <c r="B11" s="3"/>
      <c r="C11" s="25" t="s">
        <v>24</v>
      </c>
      <c r="D11" s="26" t="s">
        <v>25</v>
      </c>
      <c r="E11" s="25">
        <v>21000</v>
      </c>
      <c r="F11" s="27">
        <v>8400</v>
      </c>
      <c r="G11" s="38">
        <f>F11*0.7</f>
        <v>5880</v>
      </c>
      <c r="H11" s="28">
        <v>22005793</v>
      </c>
      <c r="J11" s="12">
        <v>5</v>
      </c>
      <c r="K11" s="14" t="s">
        <v>11</v>
      </c>
      <c r="L11" s="14" t="s">
        <v>41</v>
      </c>
    </row>
    <row r="12" spans="1:249" s="2" customFormat="1" ht="148.9" customHeight="1" x14ac:dyDescent="0.45">
      <c r="A12" s="1">
        <v>6</v>
      </c>
      <c r="B12" s="3"/>
      <c r="C12" s="25" t="s">
        <v>26</v>
      </c>
      <c r="D12" s="26" t="s">
        <v>27</v>
      </c>
      <c r="E12" s="25">
        <v>23500</v>
      </c>
      <c r="F12" s="27">
        <v>9400</v>
      </c>
      <c r="G12" s="38">
        <f t="shared" si="0"/>
        <v>6580</v>
      </c>
      <c r="H12" s="28">
        <v>22005794</v>
      </c>
      <c r="J12" s="13">
        <v>6</v>
      </c>
      <c r="K12" s="14" t="s">
        <v>12</v>
      </c>
      <c r="L12" s="14" t="s">
        <v>41</v>
      </c>
    </row>
    <row r="13" spans="1:249" s="2" customFormat="1" ht="148.9" customHeight="1" x14ac:dyDescent="0.45">
      <c r="A13" s="18">
        <v>7</v>
      </c>
      <c r="B13" s="3"/>
      <c r="C13" s="25" t="s">
        <v>77</v>
      </c>
      <c r="D13" s="26" t="s">
        <v>28</v>
      </c>
      <c r="E13" s="25">
        <v>26500</v>
      </c>
      <c r="F13" s="27">
        <v>10500</v>
      </c>
      <c r="G13" s="38">
        <f t="shared" si="0"/>
        <v>7349.9999999999991</v>
      </c>
      <c r="H13" s="28">
        <v>22005743</v>
      </c>
      <c r="J13" s="12">
        <v>7</v>
      </c>
      <c r="K13" s="13" t="s">
        <v>13</v>
      </c>
      <c r="L13" s="13" t="s">
        <v>40</v>
      </c>
    </row>
    <row r="14" spans="1:249" s="2" customFormat="1" ht="148.9" customHeight="1" x14ac:dyDescent="0.45">
      <c r="A14" s="1">
        <v>8</v>
      </c>
      <c r="B14" s="3"/>
      <c r="C14" s="25" t="s">
        <v>78</v>
      </c>
      <c r="D14" s="26" t="s">
        <v>29</v>
      </c>
      <c r="E14" s="25">
        <v>30000</v>
      </c>
      <c r="F14" s="27">
        <v>11900</v>
      </c>
      <c r="G14" s="38">
        <f>F14*0.7</f>
        <v>8330</v>
      </c>
      <c r="H14" s="28">
        <v>22005744</v>
      </c>
      <c r="J14" s="24"/>
      <c r="K14" s="17"/>
      <c r="L14" s="17"/>
    </row>
    <row r="15" spans="1:249" s="2" customFormat="1" ht="148.9" customHeight="1" x14ac:dyDescent="0.45">
      <c r="A15" s="18">
        <v>9</v>
      </c>
      <c r="B15" s="3"/>
      <c r="C15" s="25" t="s">
        <v>79</v>
      </c>
      <c r="D15" s="26" t="s">
        <v>30</v>
      </c>
      <c r="E15" s="25">
        <v>71500</v>
      </c>
      <c r="F15" s="27">
        <v>28000</v>
      </c>
      <c r="G15" s="38">
        <f t="shared" si="0"/>
        <v>19600</v>
      </c>
      <c r="H15" s="28">
        <v>22005745</v>
      </c>
      <c r="J15" s="24"/>
      <c r="K15" s="17"/>
      <c r="L15" s="17"/>
    </row>
    <row r="16" spans="1:249" s="2" customFormat="1" ht="148.9" customHeight="1" x14ac:dyDescent="0.45">
      <c r="A16" s="1">
        <v>10</v>
      </c>
      <c r="B16" s="3"/>
      <c r="C16" s="29" t="s">
        <v>31</v>
      </c>
      <c r="D16" s="26"/>
      <c r="E16" s="25">
        <v>168000</v>
      </c>
      <c r="F16" s="27">
        <v>64000</v>
      </c>
      <c r="G16" s="38">
        <f>F16*0.7</f>
        <v>44800</v>
      </c>
      <c r="H16" s="28" t="s">
        <v>32</v>
      </c>
      <c r="J16" s="24"/>
      <c r="K16" s="17"/>
      <c r="L16" s="17"/>
    </row>
    <row r="17" spans="1:12" s="2" customFormat="1" ht="148.9" customHeight="1" x14ac:dyDescent="0.45">
      <c r="A17" s="18">
        <v>11</v>
      </c>
      <c r="B17" s="3"/>
      <c r="C17" s="29" t="s">
        <v>33</v>
      </c>
      <c r="D17" s="26"/>
      <c r="E17" s="25">
        <v>230500</v>
      </c>
      <c r="F17" s="27">
        <v>86500</v>
      </c>
      <c r="G17" s="38">
        <f t="shared" si="0"/>
        <v>60549.999999999993</v>
      </c>
      <c r="H17" s="28" t="s">
        <v>34</v>
      </c>
      <c r="J17" s="24"/>
      <c r="K17" s="17"/>
      <c r="L17" s="17"/>
    </row>
    <row r="18" spans="1:12" s="2" customFormat="1" ht="148.9" customHeight="1" x14ac:dyDescent="0.45">
      <c r="A18" s="1">
        <v>12</v>
      </c>
      <c r="B18" s="3"/>
      <c r="C18" s="29" t="s">
        <v>35</v>
      </c>
      <c r="D18" s="26"/>
      <c r="E18" s="25">
        <v>291000</v>
      </c>
      <c r="F18" s="27">
        <v>109000</v>
      </c>
      <c r="G18" s="38">
        <f t="shared" si="0"/>
        <v>76300</v>
      </c>
      <c r="H18" s="28" t="s">
        <v>36</v>
      </c>
      <c r="J18" s="24"/>
      <c r="K18" s="17"/>
      <c r="L18" s="17"/>
    </row>
    <row r="19" spans="1:12" ht="148.9" customHeight="1" x14ac:dyDescent="0.45">
      <c r="A19" s="18">
        <v>13</v>
      </c>
      <c r="B19" s="3"/>
      <c r="C19" s="29" t="s">
        <v>37</v>
      </c>
      <c r="D19" s="26"/>
      <c r="E19" s="25">
        <v>469000</v>
      </c>
      <c r="F19" s="27">
        <v>156000</v>
      </c>
      <c r="G19" s="38">
        <f t="shared" si="0"/>
        <v>109200</v>
      </c>
      <c r="H19" s="28" t="s">
        <v>38</v>
      </c>
    </row>
  </sheetData>
  <mergeCells count="3">
    <mergeCell ref="A2:H5"/>
    <mergeCell ref="J6:L6"/>
    <mergeCell ref="A1:L1"/>
  </mergeCells>
  <phoneticPr fontId="4" type="noConversion"/>
  <conditionalFormatting sqref="H7:H10 H13:H15">
    <cfRule type="duplicateValues" dxfId="7" priority="5"/>
  </conditionalFormatting>
  <conditionalFormatting sqref="H11:H12">
    <cfRule type="duplicateValues" dxfId="6" priority="2"/>
  </conditionalFormatting>
  <conditionalFormatting sqref="H16:H17">
    <cfRule type="duplicateValues" dxfId="5" priority="1"/>
  </conditionalFormatting>
  <conditionalFormatting sqref="H18">
    <cfRule type="duplicateValues" dxfId="4" priority="4"/>
  </conditionalFormatting>
  <conditionalFormatting sqref="H19">
    <cfRule type="duplicateValues" dxfId="3" priority="3"/>
  </conditionalFormatting>
  <pageMargins left="0.7" right="0.7" top="0.75" bottom="0.75" header="0.3" footer="0.3"/>
  <pageSetup paperSize="256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347D-5204-40B4-8315-406A6FA1575F}">
  <sheetPr>
    <tabColor rgb="FFC00000"/>
  </sheetPr>
  <dimension ref="A1:IO18"/>
  <sheetViews>
    <sheetView zoomScale="70" zoomScaleNormal="70" workbookViewId="0">
      <selection activeCell="K19" sqref="K19"/>
    </sheetView>
  </sheetViews>
  <sheetFormatPr defaultRowHeight="17" x14ac:dyDescent="0.45"/>
  <cols>
    <col min="1" max="1" width="10" customWidth="1"/>
    <col min="2" max="2" width="25.5" customWidth="1"/>
    <col min="3" max="3" width="40.58203125" style="6" customWidth="1"/>
    <col min="4" max="4" width="35.6640625" customWidth="1"/>
    <col min="5" max="5" width="12.9140625" customWidth="1"/>
    <col min="6" max="6" width="23.58203125" customWidth="1"/>
    <col min="7" max="7" width="20.5" customWidth="1"/>
    <col min="8" max="8" width="15" customWidth="1"/>
    <col min="9" max="9" width="1.6640625" customWidth="1"/>
    <col min="10" max="10" width="8.83203125" style="17"/>
    <col min="11" max="11" width="20.6640625" style="17" customWidth="1"/>
    <col min="12" max="12" width="31.6640625" style="17" customWidth="1"/>
  </cols>
  <sheetData>
    <row r="1" spans="1:249" s="4" customFormat="1" ht="30" x14ac:dyDescent="0.45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49" s="11" customFormat="1" ht="86.4" customHeight="1" x14ac:dyDescent="0.45">
      <c r="A2" s="40" t="s">
        <v>43</v>
      </c>
      <c r="B2" s="40"/>
      <c r="C2" s="40"/>
      <c r="D2" s="40"/>
      <c r="E2" s="40"/>
      <c r="F2" s="40"/>
      <c r="G2" s="40"/>
      <c r="H2" s="40"/>
      <c r="I2" s="8"/>
      <c r="J2" s="9"/>
      <c r="K2" s="15"/>
      <c r="L2" s="15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</row>
    <row r="3" spans="1:249" s="11" customFormat="1" ht="67.75" customHeight="1" x14ac:dyDescent="0.45">
      <c r="A3" s="40"/>
      <c r="B3" s="40"/>
      <c r="C3" s="40"/>
      <c r="D3" s="40"/>
      <c r="E3" s="40"/>
      <c r="F3" s="40"/>
      <c r="G3" s="40"/>
      <c r="H3" s="40"/>
      <c r="I3" s="8"/>
      <c r="J3" s="9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</row>
    <row r="4" spans="1:249" s="11" customFormat="1" ht="67.75" customHeight="1" x14ac:dyDescent="0.45">
      <c r="A4" s="40"/>
      <c r="B4" s="40"/>
      <c r="C4" s="40"/>
      <c r="D4" s="40"/>
      <c r="E4" s="40"/>
      <c r="F4" s="40"/>
      <c r="G4" s="40"/>
      <c r="H4" s="40"/>
      <c r="I4" s="8"/>
      <c r="J4" s="9"/>
      <c r="K4" s="15"/>
      <c r="L4" s="15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5" spans="1:249" s="11" customFormat="1" ht="17.5" thickBot="1" x14ac:dyDescent="0.5">
      <c r="A5" s="40"/>
      <c r="B5" s="40"/>
      <c r="C5" s="40"/>
      <c r="D5" s="40"/>
      <c r="E5" s="40"/>
      <c r="F5" s="40"/>
      <c r="G5" s="40"/>
      <c r="H5" s="40"/>
      <c r="I5" s="8"/>
      <c r="J5" s="9"/>
      <c r="K5" s="15"/>
      <c r="L5" s="15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</row>
    <row r="6" spans="1:249" s="5" customFormat="1" ht="27.75" customHeight="1" x14ac:dyDescent="0.45">
      <c r="A6" s="19" t="s">
        <v>5</v>
      </c>
      <c r="B6" s="19" t="s">
        <v>1</v>
      </c>
      <c r="C6" s="19" t="s">
        <v>0</v>
      </c>
      <c r="D6" s="19" t="s">
        <v>2</v>
      </c>
      <c r="E6" s="19" t="s">
        <v>3</v>
      </c>
      <c r="F6" s="22" t="s">
        <v>14</v>
      </c>
      <c r="G6" s="39" t="s">
        <v>80</v>
      </c>
      <c r="H6" s="19" t="s">
        <v>16</v>
      </c>
      <c r="J6" s="41" t="s">
        <v>6</v>
      </c>
      <c r="K6" s="42"/>
      <c r="L6" s="43"/>
    </row>
    <row r="7" spans="1:249" s="2" customFormat="1" ht="133.9" customHeight="1" x14ac:dyDescent="0.45">
      <c r="A7" s="18">
        <v>1</v>
      </c>
      <c r="B7" s="23"/>
      <c r="C7" s="35" t="s">
        <v>44</v>
      </c>
      <c r="D7" s="21" t="s">
        <v>45</v>
      </c>
      <c r="E7" s="32">
        <v>143600</v>
      </c>
      <c r="F7" s="33">
        <v>68500</v>
      </c>
      <c r="G7" s="30">
        <v>12330</v>
      </c>
      <c r="H7" s="34" t="s">
        <v>46</v>
      </c>
      <c r="J7" s="12">
        <v>1</v>
      </c>
      <c r="K7" s="16" t="s">
        <v>7</v>
      </c>
      <c r="L7" s="12" t="s">
        <v>18</v>
      </c>
    </row>
    <row r="8" spans="1:249" s="2" customFormat="1" ht="133.9" customHeight="1" x14ac:dyDescent="0.45">
      <c r="A8" s="1">
        <v>2</v>
      </c>
      <c r="B8" s="3"/>
      <c r="C8" s="35" t="s">
        <v>47</v>
      </c>
      <c r="D8" s="21" t="s">
        <v>45</v>
      </c>
      <c r="E8" s="32">
        <v>99600</v>
      </c>
      <c r="F8" s="33">
        <v>45800</v>
      </c>
      <c r="G8" s="30">
        <v>8244</v>
      </c>
      <c r="H8" s="34" t="s">
        <v>48</v>
      </c>
      <c r="J8" s="13">
        <v>2</v>
      </c>
      <c r="K8" s="13" t="s">
        <v>8</v>
      </c>
      <c r="L8" s="20" t="s">
        <v>20</v>
      </c>
      <c r="O8" s="7"/>
    </row>
    <row r="9" spans="1:249" s="2" customFormat="1" ht="133.9" customHeight="1" x14ac:dyDescent="0.45">
      <c r="A9" s="18">
        <v>3</v>
      </c>
      <c r="B9" s="3"/>
      <c r="C9" s="35" t="s">
        <v>49</v>
      </c>
      <c r="D9" s="21" t="s">
        <v>45</v>
      </c>
      <c r="E9" s="32">
        <v>75000</v>
      </c>
      <c r="F9" s="33">
        <v>36500</v>
      </c>
      <c r="G9" s="30">
        <v>6570</v>
      </c>
      <c r="H9" s="34" t="s">
        <v>50</v>
      </c>
      <c r="J9" s="12">
        <v>3</v>
      </c>
      <c r="K9" s="13" t="s">
        <v>9</v>
      </c>
      <c r="L9" s="14" t="s">
        <v>42</v>
      </c>
    </row>
    <row r="10" spans="1:249" s="2" customFormat="1" ht="133.9" customHeight="1" x14ac:dyDescent="0.45">
      <c r="A10" s="1">
        <v>4</v>
      </c>
      <c r="B10" s="3"/>
      <c r="C10" s="35" t="s">
        <v>51</v>
      </c>
      <c r="D10" s="21" t="s">
        <v>45</v>
      </c>
      <c r="E10" s="32">
        <v>75000</v>
      </c>
      <c r="F10" s="33">
        <v>36500</v>
      </c>
      <c r="G10" s="30">
        <v>6570</v>
      </c>
      <c r="H10" s="34" t="s">
        <v>52</v>
      </c>
      <c r="J10" s="13">
        <v>4</v>
      </c>
      <c r="K10" s="13" t="s">
        <v>10</v>
      </c>
      <c r="L10" s="14" t="s">
        <v>23</v>
      </c>
    </row>
    <row r="11" spans="1:249" s="2" customFormat="1" ht="133.9" customHeight="1" x14ac:dyDescent="0.45">
      <c r="A11" s="18">
        <v>5</v>
      </c>
      <c r="B11" s="3"/>
      <c r="C11" s="35" t="s">
        <v>53</v>
      </c>
      <c r="D11" s="21" t="s">
        <v>54</v>
      </c>
      <c r="E11" s="32">
        <v>73000</v>
      </c>
      <c r="F11" s="33">
        <v>34500</v>
      </c>
      <c r="G11" s="30">
        <v>6210</v>
      </c>
      <c r="H11" s="34" t="s">
        <v>55</v>
      </c>
      <c r="J11" s="12">
        <v>5</v>
      </c>
      <c r="K11" s="14" t="s">
        <v>11</v>
      </c>
      <c r="L11" s="14" t="s">
        <v>41</v>
      </c>
    </row>
    <row r="12" spans="1:249" s="2" customFormat="1" ht="133.9" customHeight="1" x14ac:dyDescent="0.45">
      <c r="A12" s="1">
        <v>6</v>
      </c>
      <c r="B12" s="3"/>
      <c r="C12" s="36" t="s">
        <v>56</v>
      </c>
      <c r="D12" s="21" t="s">
        <v>57</v>
      </c>
      <c r="E12" s="32">
        <v>35600</v>
      </c>
      <c r="F12" s="33">
        <v>18000</v>
      </c>
      <c r="G12" s="30">
        <v>3240</v>
      </c>
      <c r="H12" s="34" t="s">
        <v>58</v>
      </c>
      <c r="J12" s="13">
        <v>6</v>
      </c>
      <c r="K12" s="14" t="s">
        <v>12</v>
      </c>
      <c r="L12" s="14" t="s">
        <v>41</v>
      </c>
    </row>
    <row r="13" spans="1:249" s="2" customFormat="1" ht="133.9" customHeight="1" x14ac:dyDescent="0.45">
      <c r="A13" s="18">
        <v>7</v>
      </c>
      <c r="B13" s="3"/>
      <c r="C13" s="31" t="s">
        <v>59</v>
      </c>
      <c r="D13" s="21" t="s">
        <v>60</v>
      </c>
      <c r="E13" s="32">
        <v>35600</v>
      </c>
      <c r="F13" s="33">
        <v>18000</v>
      </c>
      <c r="G13" s="30">
        <v>3240</v>
      </c>
      <c r="H13" s="34" t="s">
        <v>61</v>
      </c>
      <c r="J13" s="12">
        <v>7</v>
      </c>
      <c r="K13" s="13" t="s">
        <v>13</v>
      </c>
      <c r="L13" s="13" t="s">
        <v>40</v>
      </c>
    </row>
    <row r="14" spans="1:249" s="2" customFormat="1" ht="133.9" customHeight="1" x14ac:dyDescent="0.45">
      <c r="A14" s="1">
        <v>8</v>
      </c>
      <c r="B14" s="3"/>
      <c r="C14" s="31" t="s">
        <v>62</v>
      </c>
      <c r="D14" s="21" t="s">
        <v>63</v>
      </c>
      <c r="E14" s="32">
        <v>43600</v>
      </c>
      <c r="F14" s="33">
        <v>20500</v>
      </c>
      <c r="G14" s="30">
        <v>3690</v>
      </c>
      <c r="H14" s="34" t="s">
        <v>64</v>
      </c>
      <c r="J14" s="24"/>
      <c r="K14" s="17"/>
      <c r="L14" s="17"/>
    </row>
    <row r="15" spans="1:249" s="2" customFormat="1" ht="133.9" customHeight="1" x14ac:dyDescent="0.45">
      <c r="A15" s="18">
        <v>9</v>
      </c>
      <c r="B15" s="3"/>
      <c r="C15" s="31" t="s">
        <v>65</v>
      </c>
      <c r="D15" s="21" t="s">
        <v>66</v>
      </c>
      <c r="E15" s="32">
        <v>23000</v>
      </c>
      <c r="F15" s="33">
        <v>11800</v>
      </c>
      <c r="G15" s="30">
        <v>2124</v>
      </c>
      <c r="H15" s="34" t="s">
        <v>67</v>
      </c>
      <c r="J15" s="24"/>
      <c r="K15" s="17"/>
      <c r="L15" s="17"/>
    </row>
    <row r="16" spans="1:249" s="2" customFormat="1" ht="133.9" customHeight="1" x14ac:dyDescent="0.45">
      <c r="A16" s="1">
        <v>10</v>
      </c>
      <c r="B16" s="3"/>
      <c r="C16" s="31" t="s">
        <v>68</v>
      </c>
      <c r="D16" s="21" t="s">
        <v>69</v>
      </c>
      <c r="E16" s="32">
        <v>31000</v>
      </c>
      <c r="F16" s="33">
        <v>15300</v>
      </c>
      <c r="G16" s="30">
        <v>2754</v>
      </c>
      <c r="H16" s="34" t="s">
        <v>70</v>
      </c>
      <c r="J16" s="24"/>
      <c r="K16" s="17"/>
      <c r="L16" s="17"/>
    </row>
    <row r="17" spans="1:8" ht="133.9" customHeight="1" x14ac:dyDescent="0.45">
      <c r="A17" s="18">
        <v>11</v>
      </c>
      <c r="B17" s="3"/>
      <c r="C17" s="37" t="s">
        <v>81</v>
      </c>
      <c r="D17" s="21" t="s">
        <v>71</v>
      </c>
      <c r="E17" s="32">
        <v>21000</v>
      </c>
      <c r="F17" s="33">
        <v>12600</v>
      </c>
      <c r="G17" s="30">
        <v>2268</v>
      </c>
      <c r="H17" s="37">
        <v>22004940</v>
      </c>
    </row>
    <row r="18" spans="1:8" ht="133.9" customHeight="1" x14ac:dyDescent="0.45">
      <c r="A18" s="1">
        <v>12</v>
      </c>
      <c r="B18" s="3"/>
      <c r="C18" s="37" t="s">
        <v>82</v>
      </c>
      <c r="D18" s="21" t="s">
        <v>72</v>
      </c>
      <c r="E18" s="32">
        <v>25000</v>
      </c>
      <c r="F18" s="33">
        <v>14900</v>
      </c>
      <c r="G18" s="30">
        <v>2682</v>
      </c>
      <c r="H18" s="37">
        <v>22004950</v>
      </c>
    </row>
  </sheetData>
  <mergeCells count="3">
    <mergeCell ref="A2:H5"/>
    <mergeCell ref="J6:L6"/>
    <mergeCell ref="A1:L1"/>
  </mergeCells>
  <phoneticPr fontId="4" type="noConversion"/>
  <conditionalFormatting sqref="H7:H9">
    <cfRule type="duplicateValues" dxfId="2" priority="2"/>
  </conditionalFormatting>
  <conditionalFormatting sqref="H10:H16">
    <cfRule type="duplicateValues" dxfId="1" priority="1"/>
  </conditionalFormatting>
  <conditionalFormatting sqref="H17:H18">
    <cfRule type="duplicateValues" dxfId="0" priority="3"/>
  </conditionalFormatting>
  <pageMargins left="0.7" right="0.7" top="0.75" bottom="0.75" header="0.3" footer="0.3"/>
  <pageSetup paperSize="256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네오플램 글라쎄Z PRO</vt:lpstr>
      <vt:lpstr>네오플램 퍼펙트씰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gowell_pc</dc:creator>
  <cp:lastModifiedBy>우석 최</cp:lastModifiedBy>
  <cp:lastPrinted>2022-08-30T08:11:13Z</cp:lastPrinted>
  <dcterms:created xsi:type="dcterms:W3CDTF">2021-06-08T01:23:32Z</dcterms:created>
  <dcterms:modified xsi:type="dcterms:W3CDTF">2026-03-15T11:02:55Z</dcterms:modified>
</cp:coreProperties>
</file>